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 - 30hr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<sst xmlns="http://schemas.openxmlformats.org/spreadsheetml/2006/main" count="20" uniqueCount="15">
  <si>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Miles</t>
  </si>
  <si>
    <t>leg</t>
  </si>
  <si>
    <t>Overall</t>
  </si>
  <si>
    <t>Leg</t>
  </si>
  <si>
    <t>Pace</t>
  </si>
  <si>
    <t>Time</t>
  </si>
  <si>
    <t>Start</t>
  </si>
  <si>
    <t>Maxton</t>
  </si>
  <si>
    <t>Start of Loop</t>
  </si>
  <si>
    <t>Top of 2nd Peak</t>
  </si>
  <si>
    <t>End of Loop</t>
  </si>
  <si>
    <t xml:space="preserve">End  </t>
  </si>
  <si>
    <t>Road Junction</t>
  </si>
  <si>
    <t>Sunday 28th October 2012</t>
  </si>
  <si>
    <t xml:space="preserve">Jedburgh 3 Peaks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</si>
</sst>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;\-#,##0.00"/>
    <numFmt numFmtId="173" formatCode="0.0"/>
    <numFmt numFmtId="174" formatCode="mm"/>
    <numFmt numFmtId="175" formatCode="m:ss"/>
    <numFmt numFmtId="176" formatCode="[h]:mm"/>
    <numFmt numFmtId="177" formatCode="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21" fontId="5" fillId="24" borderId="10" xfId="0" applyNumberFormat="1" applyFont="1" applyFill="1" applyBorder="1" applyAlignment="1">
      <alignment horizontal="center" vertical="center"/>
    </xf>
    <xf numFmtId="2" fontId="5" fillId="24" borderId="11" xfId="0" applyNumberFormat="1" applyFont="1" applyFill="1" applyBorder="1" applyAlignment="1">
      <alignment horizontal="center" vertical="center"/>
    </xf>
    <xf numFmtId="172" fontId="5" fillId="24" borderId="12" xfId="0" applyNumberFormat="1" applyFont="1" applyFill="1" applyBorder="1" applyAlignment="1">
      <alignment vertical="center"/>
    </xf>
    <xf numFmtId="2" fontId="5" fillId="24" borderId="10" xfId="0" applyNumberFormat="1" applyFont="1" applyFill="1" applyBorder="1" applyAlignment="1">
      <alignment horizontal="center"/>
    </xf>
    <xf numFmtId="2" fontId="5" fillId="24" borderId="11" xfId="0" applyNumberFormat="1" applyFont="1" applyFill="1" applyBorder="1" applyAlignment="1">
      <alignment horizontal="center"/>
    </xf>
    <xf numFmtId="45" fontId="4" fillId="0" borderId="13" xfId="0" applyNumberFormat="1" applyFont="1" applyBorder="1" applyAlignment="1">
      <alignment horizontal="center" vertical="center"/>
    </xf>
    <xf numFmtId="45" fontId="4" fillId="25" borderId="14" xfId="0" applyNumberFormat="1" applyFont="1" applyFill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25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5" borderId="16" xfId="0" applyNumberFormat="1" applyFont="1" applyFill="1" applyBorder="1" applyAlignment="1">
      <alignment horizontal="center" vertical="center"/>
    </xf>
    <xf numFmtId="172" fontId="5" fillId="24" borderId="17" xfId="0" applyNumberFormat="1" applyFont="1" applyFill="1" applyBorder="1" applyAlignment="1">
      <alignment horizontal="left" vertical="center"/>
    </xf>
    <xf numFmtId="172" fontId="5" fillId="24" borderId="18" xfId="0" applyNumberFormat="1" applyFont="1" applyFill="1" applyBorder="1" applyAlignment="1">
      <alignment horizontal="left" vertical="center"/>
    </xf>
    <xf numFmtId="45" fontId="4" fillId="0" borderId="19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5" fontId="4" fillId="25" borderId="19" xfId="0" applyNumberFormat="1" applyFont="1" applyFill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2" fontId="5" fillId="24" borderId="24" xfId="0" applyNumberFormat="1" applyFont="1" applyFill="1" applyBorder="1" applyAlignment="1">
      <alignment horizontal="center"/>
    </xf>
    <xf numFmtId="2" fontId="5" fillId="24" borderId="25" xfId="0" applyNumberFormat="1" applyFont="1" applyFill="1" applyBorder="1" applyAlignment="1">
      <alignment horizontal="center"/>
    </xf>
    <xf numFmtId="172" fontId="5" fillId="24" borderId="26" xfId="0" applyNumberFormat="1" applyFont="1" applyFill="1" applyBorder="1" applyAlignment="1">
      <alignment horizontal="left" vertical="center"/>
    </xf>
    <xf numFmtId="172" fontId="5" fillId="24" borderId="27" xfId="0" applyNumberFormat="1" applyFont="1" applyFill="1" applyBorder="1" applyAlignment="1">
      <alignment horizontal="left" vertical="center"/>
    </xf>
    <xf numFmtId="21" fontId="5" fillId="24" borderId="28" xfId="0" applyNumberFormat="1" applyFont="1" applyFill="1" applyBorder="1" applyAlignment="1">
      <alignment horizontal="center" vertical="center"/>
    </xf>
    <xf numFmtId="21" fontId="5" fillId="24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114300</xdr:colOff>
      <xdr:row>13</xdr:row>
      <xdr:rowOff>114300</xdr:rowOff>
    </xdr:to>
    <xdr:pic>
      <xdr:nvPicPr>
        <xdr:cNvPr id="1" name="ctl00_ctl00_ctl00_SiteContent_PageContent_TrainingLogContent_m_adjustSplitsIcon" descr="Split sett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505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5.28125" style="0" customWidth="1"/>
    <col min="2" max="7" width="10.7109375" style="0" customWidth="1"/>
  </cols>
  <sheetData>
    <row r="1" spans="1:7" ht="15.75" thickBot="1">
      <c r="A1" s="26" t="s">
        <v>14</v>
      </c>
      <c r="B1" s="21" t="s">
        <v>13</v>
      </c>
      <c r="C1" s="22"/>
      <c r="D1" s="22"/>
      <c r="E1" s="22"/>
      <c r="F1" s="22"/>
      <c r="G1" s="23"/>
    </row>
    <row r="2" spans="1:7" ht="18" customHeight="1" thickBot="1">
      <c r="A2" s="27"/>
      <c r="B2" s="24" t="s">
        <v>0</v>
      </c>
      <c r="C2" s="25"/>
      <c r="D2" s="28" t="s">
        <v>3</v>
      </c>
      <c r="E2" s="29"/>
      <c r="F2" s="28" t="s">
        <v>2</v>
      </c>
      <c r="G2" s="29"/>
    </row>
    <row r="3" spans="1:7" ht="18.75" customHeight="1">
      <c r="A3" s="4" t="s">
        <v>6</v>
      </c>
      <c r="B3" s="5" t="s">
        <v>1</v>
      </c>
      <c r="C3" s="6" t="s">
        <v>2</v>
      </c>
      <c r="D3" s="2" t="s">
        <v>5</v>
      </c>
      <c r="E3" s="3" t="s">
        <v>4</v>
      </c>
      <c r="F3" s="2" t="s">
        <v>5</v>
      </c>
      <c r="G3" s="3" t="s">
        <v>4</v>
      </c>
    </row>
    <row r="4" spans="1:7" s="1" customFormat="1" ht="24.75" customHeight="1">
      <c r="A4" s="14" t="s">
        <v>12</v>
      </c>
      <c r="B4" s="10">
        <v>4.76</v>
      </c>
      <c r="C4" s="11">
        <f>SUM(C2+B4)</f>
        <v>4.76</v>
      </c>
      <c r="D4" s="7">
        <v>0.03054398148148148</v>
      </c>
      <c r="E4" s="19">
        <f>SUM(D4/B4)</f>
        <v>0.006416802832244009</v>
      </c>
      <c r="F4" s="16">
        <f>SUM(D4)</f>
        <v>0.03054398148148148</v>
      </c>
      <c r="G4" s="8">
        <f>SUM(F4/C4)</f>
        <v>0.006416802832244009</v>
      </c>
    </row>
    <row r="5" spans="1:7" s="1" customFormat="1" ht="24.75" customHeight="1">
      <c r="A5" s="14" t="s">
        <v>7</v>
      </c>
      <c r="B5" s="10">
        <v>5.06</v>
      </c>
      <c r="C5" s="11">
        <f aca="true" t="shared" si="0" ref="C5:C11">SUM(C4+B5)</f>
        <v>9.82</v>
      </c>
      <c r="D5" s="7">
        <v>0.037280092592592594</v>
      </c>
      <c r="E5" s="19">
        <f aca="true" t="shared" si="1" ref="E5:E11">SUM(D5/B5)</f>
        <v>0.007367607231737667</v>
      </c>
      <c r="F5" s="17">
        <f aca="true" t="shared" si="2" ref="F5:F11">SUM(F4+D5)</f>
        <v>0.06782407407407408</v>
      </c>
      <c r="G5" s="8">
        <f aca="true" t="shared" si="3" ref="G5:G11">SUM(F5/C5)</f>
        <v>0.006906728520781474</v>
      </c>
    </row>
    <row r="6" spans="1:7" s="1" customFormat="1" ht="24.75" customHeight="1">
      <c r="A6" s="14" t="s">
        <v>8</v>
      </c>
      <c r="B6" s="10">
        <v>4.29</v>
      </c>
      <c r="C6" s="11">
        <f t="shared" si="0"/>
        <v>14.11</v>
      </c>
      <c r="D6" s="7">
        <v>0.032326388888888884</v>
      </c>
      <c r="E6" s="19">
        <f t="shared" si="1"/>
        <v>0.007535288785288784</v>
      </c>
      <c r="F6" s="17">
        <f t="shared" si="2"/>
        <v>0.10015046296296296</v>
      </c>
      <c r="G6" s="8">
        <f t="shared" si="3"/>
        <v>0.007097835787594824</v>
      </c>
    </row>
    <row r="7" spans="1:7" s="1" customFormat="1" ht="24.75" customHeight="1">
      <c r="A7" s="14" t="s">
        <v>9</v>
      </c>
      <c r="B7" s="10">
        <v>4.04</v>
      </c>
      <c r="C7" s="11">
        <f t="shared" si="0"/>
        <v>18.15</v>
      </c>
      <c r="D7" s="9">
        <v>0.045347222222222226</v>
      </c>
      <c r="E7" s="19">
        <f t="shared" si="1"/>
        <v>0.0112245599559956</v>
      </c>
      <c r="F7" s="17">
        <f t="shared" si="2"/>
        <v>0.1454976851851852</v>
      </c>
      <c r="G7" s="8">
        <f t="shared" si="3"/>
        <v>0.00801640138761351</v>
      </c>
    </row>
    <row r="8" spans="1:7" s="1" customFormat="1" ht="24.75" customHeight="1">
      <c r="A8" s="14" t="s">
        <v>10</v>
      </c>
      <c r="B8" s="10">
        <v>5.04</v>
      </c>
      <c r="C8" s="11">
        <f t="shared" si="0"/>
        <v>23.189999999999998</v>
      </c>
      <c r="D8" s="7">
        <v>0.041608796296296297</v>
      </c>
      <c r="E8" s="19">
        <f t="shared" si="1"/>
        <v>0.00825571355085244</v>
      </c>
      <c r="F8" s="17">
        <f t="shared" si="2"/>
        <v>0.18710648148148148</v>
      </c>
      <c r="G8" s="8">
        <f t="shared" si="3"/>
        <v>0.00806841231054254</v>
      </c>
    </row>
    <row r="9" spans="1:7" s="1" customFormat="1" ht="24.75" customHeight="1">
      <c r="A9" s="14" t="s">
        <v>7</v>
      </c>
      <c r="B9" s="10">
        <v>4.26</v>
      </c>
      <c r="C9" s="11">
        <f t="shared" si="0"/>
        <v>27.449999999999996</v>
      </c>
      <c r="D9" s="7">
        <v>0.04091435185185185</v>
      </c>
      <c r="E9" s="19">
        <f t="shared" si="1"/>
        <v>0.009604307946444096</v>
      </c>
      <c r="F9" s="17">
        <f t="shared" si="2"/>
        <v>0.22802083333333334</v>
      </c>
      <c r="G9" s="8">
        <f t="shared" si="3"/>
        <v>0.00830676988463874</v>
      </c>
    </row>
    <row r="10" spans="1:7" s="1" customFormat="1" ht="24.75" customHeight="1">
      <c r="A10" s="14" t="s">
        <v>12</v>
      </c>
      <c r="B10" s="10">
        <v>4.78</v>
      </c>
      <c r="C10" s="11">
        <f t="shared" si="0"/>
        <v>32.23</v>
      </c>
      <c r="D10" s="9">
        <v>0.04784722222222223</v>
      </c>
      <c r="E10" s="19">
        <f t="shared" si="1"/>
        <v>0.010009879125987914</v>
      </c>
      <c r="F10" s="17">
        <f t="shared" si="2"/>
        <v>0.27586805555555555</v>
      </c>
      <c r="G10" s="8">
        <f t="shared" si="3"/>
        <v>0.008559356362257386</v>
      </c>
    </row>
    <row r="11" spans="1:7" s="1" customFormat="1" ht="24.75" customHeight="1" thickBot="1">
      <c r="A11" s="15" t="s">
        <v>11</v>
      </c>
      <c r="B11" s="12">
        <v>4.55</v>
      </c>
      <c r="C11" s="13">
        <f t="shared" si="0"/>
        <v>36.779999999999994</v>
      </c>
      <c r="D11" s="20">
        <v>0.041701388888888885</v>
      </c>
      <c r="E11" s="19">
        <f t="shared" si="1"/>
        <v>0.009165140415140414</v>
      </c>
      <c r="F11" s="18">
        <f t="shared" si="2"/>
        <v>0.31756944444444446</v>
      </c>
      <c r="G11" s="8">
        <f t="shared" si="3"/>
        <v>0.008634297021328018</v>
      </c>
    </row>
  </sheetData>
  <sheetProtection/>
  <mergeCells count="5">
    <mergeCell ref="B1:G1"/>
    <mergeCell ref="A1:A2"/>
    <mergeCell ref="D2:E2"/>
    <mergeCell ref="F2:G2"/>
    <mergeCell ref="B2:C2"/>
  </mergeCells>
  <printOptions/>
  <pageMargins left="0.41" right="0.44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GCC</cp:lastModifiedBy>
  <cp:lastPrinted>2012-10-29T08:49:52Z</cp:lastPrinted>
  <dcterms:created xsi:type="dcterms:W3CDTF">2007-02-08T16:25:35Z</dcterms:created>
  <dcterms:modified xsi:type="dcterms:W3CDTF">2012-10-29T08:52:49Z</dcterms:modified>
  <cp:category/>
  <cp:version/>
  <cp:contentType/>
  <cp:contentStatus/>
</cp:coreProperties>
</file>