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740" windowWidth="19320" windowHeight="12120" activeTab="0"/>
  </bookViews>
  <sheets>
    <sheet name="Plan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<sst xmlns="http://schemas.openxmlformats.org/spreadsheetml/2006/main" count="243" uniqueCount="54">
  <si>
    <t>distance</t>
  </si>
  <si>
    <t>time</t>
  </si>
  <si>
    <t>Leg Total</t>
  </si>
  <si>
    <t>Rest</t>
  </si>
  <si>
    <t>total</t>
  </si>
  <si>
    <t>pace</t>
  </si>
  <si>
    <t>Total</t>
  </si>
  <si>
    <t>Distance</t>
  </si>
  <si>
    <t>leg time</t>
  </si>
  <si>
    <t>overall</t>
  </si>
  <si>
    <t>Hardmoors 55</t>
  </si>
  <si>
    <t>Guisborough to Disused railway line</t>
  </si>
  <si>
    <t>Saturday 22nd March 2014</t>
  </si>
  <si>
    <t>Kildale to Bloworth Crossing</t>
  </si>
  <si>
    <t>Bloworth Crossing to Clay Bank</t>
  </si>
  <si>
    <t>Kirby Bank to Lord Stones</t>
  </si>
  <si>
    <t>Clay Bank to Kirby Bank</t>
  </si>
  <si>
    <t>TV Station to Osmotherly</t>
  </si>
  <si>
    <t>Osmotherly to High Paradise</t>
  </si>
  <si>
    <t>High Paradise to White Horse</t>
  </si>
  <si>
    <t>White Horse to Helmsley</t>
  </si>
  <si>
    <t>Disused railway line to Roseberry T</t>
  </si>
  <si>
    <t>Roseberry Topping to Pale End</t>
  </si>
  <si>
    <t>Pale End to Kildale</t>
  </si>
  <si>
    <t>Lord Stones to TV station</t>
  </si>
  <si>
    <t>start</t>
  </si>
  <si>
    <t>sign post</t>
  </si>
  <si>
    <t>top</t>
  </si>
  <si>
    <t>check point</t>
  </si>
  <si>
    <t>kildale</t>
  </si>
  <si>
    <t xml:space="preserve">kildale  </t>
  </si>
  <si>
    <t>self clip</t>
  </si>
  <si>
    <t>clay bank</t>
  </si>
  <si>
    <t xml:space="preserve">clay bank  </t>
  </si>
  <si>
    <t>kirby bank</t>
  </si>
  <si>
    <t xml:space="preserve">kirby bank  </t>
  </si>
  <si>
    <t>lord stones</t>
  </si>
  <si>
    <t xml:space="preserve">lord stones   </t>
  </si>
  <si>
    <t>osmotherly</t>
  </si>
  <si>
    <t xml:space="preserve">osmotherly   </t>
  </si>
  <si>
    <t>high paradise</t>
  </si>
  <si>
    <t xml:space="preserve">check point </t>
  </si>
  <si>
    <t>finish</t>
  </si>
  <si>
    <t>Actual</t>
  </si>
  <si>
    <t>Plan sub 10:45</t>
  </si>
  <si>
    <t>asc</t>
  </si>
  <si>
    <t>dec</t>
  </si>
  <si>
    <t>av hr</t>
  </si>
  <si>
    <t>cooks monument</t>
  </si>
  <si>
    <t>gate/junction</t>
  </si>
  <si>
    <t>gate</t>
  </si>
  <si>
    <t>junction/sign post</t>
  </si>
  <si>
    <t>cold kirkby</t>
  </si>
  <si>
    <t>bridge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</si>
</sst>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hh]:mm:ss"/>
    <numFmt numFmtId="173" formatCode="[hh]:mm"/>
    <numFmt numFmtId="174" formatCode="0.0"/>
    <numFmt numFmtId="175" formatCode="m:ss"/>
    <numFmt numFmtId="176" formatCode="00\-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h:mm:ss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6"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/>
    </xf>
    <xf numFmtId="20" fontId="5" fillId="0" borderId="11" xfId="0" applyNumberFormat="1" applyFont="1" applyBorder="1" applyAlignment="1">
      <alignment horizontal="center" wrapText="1"/>
    </xf>
    <xf numFmtId="21" fontId="5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75" fontId="5" fillId="0" borderId="11" xfId="0" applyNumberFormat="1" applyFont="1" applyBorder="1" applyAlignment="1">
      <alignment horizontal="center" wrapText="1"/>
    </xf>
    <xf numFmtId="45" fontId="5" fillId="0" borderId="11" xfId="0" applyNumberFormat="1" applyFont="1" applyBorder="1" applyAlignment="1">
      <alignment horizontal="center" wrapText="1"/>
    </xf>
    <xf numFmtId="175" fontId="0" fillId="0" borderId="0" xfId="0" applyNumberFormat="1" applyAlignment="1">
      <alignment/>
    </xf>
    <xf numFmtId="0" fontId="0" fillId="0" borderId="0" xfId="0" applyAlignment="1">
      <alignment horizontal="center"/>
    </xf>
    <xf numFmtId="175" fontId="0" fillId="0" borderId="0" xfId="0" applyNumberFormat="1" applyAlignment="1">
      <alignment horizontal="center"/>
    </xf>
    <xf numFmtId="181" fontId="0" fillId="0" borderId="0" xfId="0" applyNumberFormat="1" applyAlignment="1">
      <alignment/>
    </xf>
    <xf numFmtId="0" fontId="8" fillId="33" borderId="12" xfId="0" applyFont="1" applyFill="1" applyBorder="1" applyAlignment="1">
      <alignment horizontal="left" vertical="center"/>
    </xf>
    <xf numFmtId="0" fontId="9" fillId="33" borderId="13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/>
    </xf>
    <xf numFmtId="2" fontId="9" fillId="0" borderId="16" xfId="0" applyNumberFormat="1" applyFont="1" applyBorder="1" applyAlignment="1">
      <alignment horizontal="center"/>
    </xf>
    <xf numFmtId="45" fontId="9" fillId="0" borderId="18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left" vertical="center"/>
    </xf>
    <xf numFmtId="2" fontId="9" fillId="0" borderId="19" xfId="0" applyNumberFormat="1" applyFont="1" applyBorder="1" applyAlignment="1">
      <alignment horizontal="center"/>
    </xf>
    <xf numFmtId="45" fontId="9" fillId="0" borderId="20" xfId="0" applyNumberFormat="1" applyFont="1" applyFill="1" applyBorder="1" applyAlignment="1">
      <alignment horizontal="center"/>
    </xf>
    <xf numFmtId="181" fontId="9" fillId="0" borderId="20" xfId="0" applyNumberFormat="1" applyFont="1" applyFill="1" applyBorder="1" applyAlignment="1">
      <alignment horizontal="center"/>
    </xf>
    <xf numFmtId="0" fontId="9" fillId="0" borderId="21" xfId="0" applyFont="1" applyBorder="1" applyAlignment="1">
      <alignment horizontal="left" vertical="center"/>
    </xf>
    <xf numFmtId="2" fontId="9" fillId="0" borderId="22" xfId="0" applyNumberFormat="1" applyFont="1" applyBorder="1" applyAlignment="1">
      <alignment horizontal="center"/>
    </xf>
    <xf numFmtId="45" fontId="9" fillId="0" borderId="23" xfId="0" applyNumberFormat="1" applyFont="1" applyFill="1" applyBorder="1" applyAlignment="1">
      <alignment horizontal="center"/>
    </xf>
    <xf numFmtId="21" fontId="9" fillId="33" borderId="24" xfId="0" applyNumberFormat="1" applyFont="1" applyFill="1" applyBorder="1" applyAlignment="1">
      <alignment horizontal="left" vertical="center"/>
    </xf>
    <xf numFmtId="0" fontId="9" fillId="33" borderId="25" xfId="0" applyFont="1" applyFill="1" applyBorder="1" applyAlignment="1">
      <alignment/>
    </xf>
    <xf numFmtId="2" fontId="9" fillId="33" borderId="26" xfId="0" applyNumberFormat="1" applyFont="1" applyFill="1" applyBorder="1" applyAlignment="1">
      <alignment horizontal="center"/>
    </xf>
    <xf numFmtId="181" fontId="9" fillId="33" borderId="27" xfId="0" applyNumberFormat="1" applyFont="1" applyFill="1" applyBorder="1" applyAlignment="1">
      <alignment horizontal="center"/>
    </xf>
    <xf numFmtId="2" fontId="9" fillId="33" borderId="16" xfId="0" applyNumberFormat="1" applyFont="1" applyFill="1" applyBorder="1" applyAlignment="1">
      <alignment horizontal="center"/>
    </xf>
    <xf numFmtId="181" fontId="9" fillId="33" borderId="18" xfId="0" applyNumberFormat="1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/>
    </xf>
    <xf numFmtId="2" fontId="9" fillId="0" borderId="22" xfId="0" applyNumberFormat="1" applyFont="1" applyFill="1" applyBorder="1" applyAlignment="1">
      <alignment horizontal="center"/>
    </xf>
    <xf numFmtId="181" fontId="9" fillId="0" borderId="2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81" fontId="9" fillId="0" borderId="0" xfId="0" applyNumberFormat="1" applyFont="1" applyBorder="1" applyAlignment="1">
      <alignment horizontal="center"/>
    </xf>
    <xf numFmtId="181" fontId="9" fillId="33" borderId="15" xfId="0" applyNumberFormat="1" applyFont="1" applyFill="1" applyBorder="1" applyAlignment="1">
      <alignment horizontal="center"/>
    </xf>
    <xf numFmtId="0" fontId="9" fillId="0" borderId="30" xfId="0" applyFont="1" applyBorder="1" applyAlignment="1">
      <alignment/>
    </xf>
    <xf numFmtId="181" fontId="9" fillId="0" borderId="18" xfId="0" applyNumberFormat="1" applyFont="1" applyFill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33" borderId="33" xfId="0" applyFont="1" applyFill="1" applyBorder="1" applyAlignment="1">
      <alignment/>
    </xf>
    <xf numFmtId="0" fontId="9" fillId="33" borderId="34" xfId="0" applyFont="1" applyFill="1" applyBorder="1" applyAlignment="1">
      <alignment/>
    </xf>
    <xf numFmtId="21" fontId="9" fillId="33" borderId="35" xfId="0" applyNumberFormat="1" applyFont="1" applyFill="1" applyBorder="1" applyAlignment="1">
      <alignment horizontal="center"/>
    </xf>
    <xf numFmtId="181" fontId="9" fillId="33" borderId="35" xfId="0" applyNumberFormat="1" applyFont="1" applyFill="1" applyBorder="1" applyAlignment="1">
      <alignment horizontal="center"/>
    </xf>
    <xf numFmtId="2" fontId="9" fillId="33" borderId="19" xfId="0" applyNumberFormat="1" applyFont="1" applyFill="1" applyBorder="1" applyAlignment="1">
      <alignment horizontal="center"/>
    </xf>
    <xf numFmtId="21" fontId="9" fillId="33" borderId="20" xfId="0" applyNumberFormat="1" applyFont="1" applyFill="1" applyBorder="1" applyAlignment="1">
      <alignment horizontal="center"/>
    </xf>
    <xf numFmtId="181" fontId="9" fillId="33" borderId="20" xfId="0" applyNumberFormat="1" applyFont="1" applyFill="1" applyBorder="1" applyAlignment="1">
      <alignment horizontal="center"/>
    </xf>
    <xf numFmtId="0" fontId="9" fillId="0" borderId="36" xfId="0" applyFont="1" applyFill="1" applyBorder="1" applyAlignment="1">
      <alignment/>
    </xf>
    <xf numFmtId="175" fontId="9" fillId="0" borderId="23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45" fontId="9" fillId="0" borderId="0" xfId="0" applyNumberFormat="1" applyFont="1" applyFill="1" applyBorder="1" applyAlignment="1">
      <alignment horizontal="center"/>
    </xf>
    <xf numFmtId="181" fontId="9" fillId="0" borderId="0" xfId="0" applyNumberFormat="1" applyFont="1" applyFill="1" applyBorder="1" applyAlignment="1">
      <alignment horizontal="center"/>
    </xf>
    <xf numFmtId="21" fontId="9" fillId="0" borderId="0" xfId="0" applyNumberFormat="1" applyFont="1" applyFill="1" applyBorder="1" applyAlignment="1">
      <alignment horizontal="center"/>
    </xf>
    <xf numFmtId="0" fontId="9" fillId="0" borderId="26" xfId="0" applyFont="1" applyBorder="1" applyAlignment="1">
      <alignment horizontal="left" vertical="center"/>
    </xf>
    <xf numFmtId="0" fontId="9" fillId="0" borderId="37" xfId="0" applyFont="1" applyBorder="1" applyAlignment="1">
      <alignment/>
    </xf>
    <xf numFmtId="2" fontId="9" fillId="0" borderId="16" xfId="0" applyNumberFormat="1" applyFont="1" applyFill="1" applyBorder="1" applyAlignment="1">
      <alignment horizontal="center"/>
    </xf>
    <xf numFmtId="0" fontId="9" fillId="0" borderId="38" xfId="0" applyFont="1" applyBorder="1" applyAlignment="1">
      <alignment/>
    </xf>
    <xf numFmtId="2" fontId="9" fillId="0" borderId="21" xfId="0" applyNumberFormat="1" applyFont="1" applyBorder="1" applyAlignment="1">
      <alignment horizontal="center"/>
    </xf>
    <xf numFmtId="0" fontId="9" fillId="33" borderId="39" xfId="0" applyFont="1" applyFill="1" applyBorder="1" applyAlignment="1">
      <alignment/>
    </xf>
    <xf numFmtId="0" fontId="9" fillId="33" borderId="40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175" fontId="9" fillId="0" borderId="0" xfId="0" applyNumberFormat="1" applyFont="1" applyFill="1" applyBorder="1" applyAlignment="1">
      <alignment horizontal="center"/>
    </xf>
    <xf numFmtId="0" fontId="9" fillId="0" borderId="42" xfId="0" applyFont="1" applyBorder="1" applyAlignment="1">
      <alignment/>
    </xf>
    <xf numFmtId="181" fontId="9" fillId="0" borderId="17" xfId="0" applyNumberFormat="1" applyFont="1" applyFill="1" applyBorder="1" applyAlignment="1">
      <alignment horizontal="center"/>
    </xf>
    <xf numFmtId="45" fontId="9" fillId="0" borderId="43" xfId="0" applyNumberFormat="1" applyFont="1" applyFill="1" applyBorder="1" applyAlignment="1">
      <alignment horizontal="center"/>
    </xf>
    <xf numFmtId="181" fontId="9" fillId="0" borderId="38" xfId="0" applyNumberFormat="1" applyFont="1" applyFill="1" applyBorder="1" applyAlignment="1">
      <alignment horizontal="center"/>
    </xf>
    <xf numFmtId="21" fontId="9" fillId="33" borderId="24" xfId="0" applyNumberFormat="1" applyFont="1" applyFill="1" applyBorder="1" applyAlignment="1">
      <alignment vertical="center"/>
    </xf>
    <xf numFmtId="21" fontId="9" fillId="33" borderId="44" xfId="0" applyNumberFormat="1" applyFont="1" applyFill="1" applyBorder="1" applyAlignment="1">
      <alignment vertical="center"/>
    </xf>
    <xf numFmtId="2" fontId="9" fillId="33" borderId="45" xfId="0" applyNumberFormat="1" applyFont="1" applyFill="1" applyBorder="1" applyAlignment="1">
      <alignment horizontal="center"/>
    </xf>
    <xf numFmtId="21" fontId="9" fillId="33" borderId="18" xfId="0" applyNumberFormat="1" applyFont="1" applyFill="1" applyBorder="1" applyAlignment="1">
      <alignment horizontal="center"/>
    </xf>
    <xf numFmtId="0" fontId="9" fillId="0" borderId="46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2" fontId="9" fillId="33" borderId="47" xfId="0" applyNumberFormat="1" applyFont="1" applyFill="1" applyBorder="1" applyAlignment="1">
      <alignment horizontal="center"/>
    </xf>
    <xf numFmtId="21" fontId="9" fillId="33" borderId="48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0" fontId="9" fillId="0" borderId="50" xfId="0" applyFont="1" applyBorder="1" applyAlignment="1">
      <alignment/>
    </xf>
    <xf numFmtId="175" fontId="9" fillId="33" borderId="27" xfId="0" applyNumberFormat="1" applyFont="1" applyFill="1" applyBorder="1" applyAlignment="1">
      <alignment horizontal="center"/>
    </xf>
    <xf numFmtId="45" fontId="9" fillId="33" borderId="18" xfId="0" applyNumberFormat="1" applyFont="1" applyFill="1" applyBorder="1" applyAlignment="1">
      <alignment horizontal="center"/>
    </xf>
    <xf numFmtId="175" fontId="9" fillId="0" borderId="17" xfId="0" applyNumberFormat="1" applyFont="1" applyFill="1" applyBorder="1" applyAlignment="1">
      <alignment horizontal="center"/>
    </xf>
    <xf numFmtId="175" fontId="9" fillId="33" borderId="18" xfId="0" applyNumberFormat="1" applyFont="1" applyFill="1" applyBorder="1" applyAlignment="1">
      <alignment horizontal="center"/>
    </xf>
    <xf numFmtId="181" fontId="9" fillId="0" borderId="0" xfId="0" applyNumberFormat="1" applyFont="1" applyAlignment="1">
      <alignment/>
    </xf>
    <xf numFmtId="181" fontId="9" fillId="33" borderId="48" xfId="0" applyNumberFormat="1" applyFont="1" applyFill="1" applyBorder="1" applyAlignment="1">
      <alignment horizontal="center"/>
    </xf>
    <xf numFmtId="2" fontId="9" fillId="33" borderId="51" xfId="0" applyNumberFormat="1" applyFont="1" applyFill="1" applyBorder="1" applyAlignment="1">
      <alignment horizontal="center"/>
    </xf>
    <xf numFmtId="0" fontId="9" fillId="33" borderId="52" xfId="0" applyFont="1" applyFill="1" applyBorder="1" applyAlignment="1">
      <alignment horizontal="center"/>
    </xf>
    <xf numFmtId="181" fontId="9" fillId="33" borderId="52" xfId="0" applyNumberFormat="1" applyFont="1" applyFill="1" applyBorder="1" applyAlignment="1">
      <alignment horizontal="center"/>
    </xf>
    <xf numFmtId="21" fontId="9" fillId="0" borderId="0" xfId="0" applyNumberFormat="1" applyFont="1" applyFill="1" applyBorder="1" applyAlignment="1">
      <alignment horizontal="center" vertical="center"/>
    </xf>
    <xf numFmtId="2" fontId="9" fillId="33" borderId="53" xfId="0" applyNumberFormat="1" applyFont="1" applyFill="1" applyBorder="1" applyAlignment="1">
      <alignment horizontal="center"/>
    </xf>
    <xf numFmtId="175" fontId="9" fillId="0" borderId="18" xfId="0" applyNumberFormat="1" applyFont="1" applyFill="1" applyBorder="1" applyAlignment="1">
      <alignment horizontal="center"/>
    </xf>
    <xf numFmtId="2" fontId="9" fillId="0" borderId="54" xfId="0" applyNumberFormat="1" applyFont="1" applyFill="1" applyBorder="1" applyAlignment="1">
      <alignment horizontal="center"/>
    </xf>
    <xf numFmtId="2" fontId="9" fillId="0" borderId="55" xfId="0" applyNumberFormat="1" applyFont="1" applyBorder="1" applyAlignment="1">
      <alignment horizontal="center"/>
    </xf>
    <xf numFmtId="0" fontId="9" fillId="33" borderId="56" xfId="0" applyFon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left"/>
    </xf>
    <xf numFmtId="0" fontId="9" fillId="0" borderId="22" xfId="0" applyFont="1" applyBorder="1" applyAlignment="1">
      <alignment horizontal="left" vertical="center"/>
    </xf>
    <xf numFmtId="0" fontId="9" fillId="0" borderId="57" xfId="0" applyFont="1" applyBorder="1" applyAlignment="1">
      <alignment/>
    </xf>
    <xf numFmtId="175" fontId="9" fillId="0" borderId="58" xfId="0" applyNumberFormat="1" applyFont="1" applyFill="1" applyBorder="1" applyAlignment="1">
      <alignment horizontal="center"/>
    </xf>
    <xf numFmtId="175" fontId="9" fillId="0" borderId="59" xfId="0" applyNumberFormat="1" applyFont="1" applyFill="1" applyBorder="1" applyAlignment="1">
      <alignment horizontal="center"/>
    </xf>
    <xf numFmtId="45" fontId="9" fillId="33" borderId="17" xfId="0" applyNumberFormat="1" applyFont="1" applyFill="1" applyBorder="1" applyAlignment="1">
      <alignment horizontal="center"/>
    </xf>
    <xf numFmtId="175" fontId="9" fillId="33" borderId="60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81" fontId="9" fillId="0" borderId="43" xfId="0" applyNumberFormat="1" applyFont="1" applyFill="1" applyBorder="1" applyAlignment="1">
      <alignment horizontal="center"/>
    </xf>
    <xf numFmtId="2" fontId="9" fillId="0" borderId="26" xfId="0" applyNumberFormat="1" applyFont="1" applyFill="1" applyBorder="1" applyAlignment="1">
      <alignment horizontal="center"/>
    </xf>
    <xf numFmtId="45" fontId="9" fillId="0" borderId="27" xfId="0" applyNumberFormat="1" applyFont="1" applyFill="1" applyBorder="1" applyAlignment="1">
      <alignment horizontal="center"/>
    </xf>
    <xf numFmtId="181" fontId="9" fillId="0" borderId="2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33" borderId="61" xfId="0" applyFont="1" applyFill="1" applyBorder="1" applyAlignment="1">
      <alignment horizontal="center"/>
    </xf>
    <xf numFmtId="175" fontId="9" fillId="33" borderId="37" xfId="0" applyNumberFormat="1" applyFont="1" applyFill="1" applyBorder="1" applyAlignment="1">
      <alignment horizontal="center"/>
    </xf>
    <xf numFmtId="21" fontId="9" fillId="0" borderId="58" xfId="0" applyNumberFormat="1" applyFont="1" applyFill="1" applyBorder="1" applyAlignment="1">
      <alignment horizontal="center"/>
    </xf>
    <xf numFmtId="175" fontId="9" fillId="0" borderId="20" xfId="0" applyNumberFormat="1" applyFont="1" applyFill="1" applyBorder="1" applyAlignment="1">
      <alignment horizontal="center"/>
    </xf>
    <xf numFmtId="175" fontId="9" fillId="33" borderId="20" xfId="0" applyNumberFormat="1" applyFont="1" applyFill="1" applyBorder="1" applyAlignment="1">
      <alignment horizontal="center"/>
    </xf>
    <xf numFmtId="175" fontId="9" fillId="0" borderId="38" xfId="0" applyNumberFormat="1" applyFont="1" applyFill="1" applyBorder="1" applyAlignment="1">
      <alignment horizontal="center"/>
    </xf>
    <xf numFmtId="175" fontId="9" fillId="33" borderId="59" xfId="0" applyNumberFormat="1" applyFont="1" applyFill="1" applyBorder="1" applyAlignment="1">
      <alignment horizontal="center"/>
    </xf>
    <xf numFmtId="175" fontId="9" fillId="0" borderId="37" xfId="0" applyNumberFormat="1" applyFont="1" applyFill="1" applyBorder="1" applyAlignment="1">
      <alignment horizontal="center"/>
    </xf>
    <xf numFmtId="0" fontId="9" fillId="33" borderId="62" xfId="0" applyFont="1" applyFill="1" applyBorder="1" applyAlignment="1">
      <alignment horizontal="center"/>
    </xf>
    <xf numFmtId="45" fontId="9" fillId="33" borderId="37" xfId="0" applyNumberFormat="1" applyFont="1" applyFill="1" applyBorder="1" applyAlignment="1">
      <alignment horizontal="center"/>
    </xf>
    <xf numFmtId="181" fontId="9" fillId="0" borderId="0" xfId="0" applyNumberFormat="1" applyFont="1" applyBorder="1" applyAlignment="1">
      <alignment/>
    </xf>
    <xf numFmtId="21" fontId="9" fillId="0" borderId="23" xfId="0" applyNumberFormat="1" applyFont="1" applyFill="1" applyBorder="1" applyAlignment="1">
      <alignment horizontal="center"/>
    </xf>
    <xf numFmtId="2" fontId="9" fillId="33" borderId="22" xfId="0" applyNumberFormat="1" applyFont="1" applyFill="1" applyBorder="1" applyAlignment="1">
      <alignment horizontal="center"/>
    </xf>
    <xf numFmtId="21" fontId="9" fillId="33" borderId="23" xfId="0" applyNumberFormat="1" applyFont="1" applyFill="1" applyBorder="1" applyAlignment="1">
      <alignment horizontal="center"/>
    </xf>
    <xf numFmtId="181" fontId="9" fillId="33" borderId="23" xfId="0" applyNumberFormat="1" applyFont="1" applyFill="1" applyBorder="1" applyAlignment="1">
      <alignment horizontal="center"/>
    </xf>
    <xf numFmtId="175" fontId="9" fillId="33" borderId="23" xfId="0" applyNumberFormat="1" applyFont="1" applyFill="1" applyBorder="1" applyAlignment="1">
      <alignment horizontal="center"/>
    </xf>
    <xf numFmtId="45" fontId="9" fillId="33" borderId="27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45" fontId="9" fillId="0" borderId="15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75" fontId="9" fillId="0" borderId="15" xfId="0" applyNumberFormat="1" applyFont="1" applyFill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21" fontId="9" fillId="33" borderId="27" xfId="0" applyNumberFormat="1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2" fontId="9" fillId="0" borderId="53" xfId="0" applyNumberFormat="1" applyFont="1" applyBorder="1" applyAlignment="1">
      <alignment horizontal="center"/>
    </xf>
    <xf numFmtId="175" fontId="9" fillId="0" borderId="52" xfId="0" applyNumberFormat="1" applyFont="1" applyFill="1" applyBorder="1" applyAlignment="1">
      <alignment horizontal="center"/>
    </xf>
    <xf numFmtId="175" fontId="9" fillId="0" borderId="62" xfId="0" applyNumberFormat="1" applyFont="1" applyFill="1" applyBorder="1" applyAlignment="1">
      <alignment horizontal="center"/>
    </xf>
    <xf numFmtId="175" fontId="9" fillId="33" borderId="30" xfId="0" applyNumberFormat="1" applyFont="1" applyFill="1" applyBorder="1" applyAlignment="1">
      <alignment horizontal="center"/>
    </xf>
    <xf numFmtId="21" fontId="9" fillId="0" borderId="57" xfId="0" applyNumberFormat="1" applyFont="1" applyFill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33" borderId="63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42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57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65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left"/>
    </xf>
    <xf numFmtId="0" fontId="9" fillId="33" borderId="64" xfId="0" applyFont="1" applyFill="1" applyBorder="1" applyAlignment="1">
      <alignment horizontal="left"/>
    </xf>
    <xf numFmtId="21" fontId="9" fillId="33" borderId="24" xfId="0" applyNumberFormat="1" applyFont="1" applyFill="1" applyBorder="1" applyAlignment="1">
      <alignment horizontal="center" vertical="center"/>
    </xf>
    <xf numFmtId="21" fontId="9" fillId="33" borderId="44" xfId="0" applyNumberFormat="1" applyFont="1" applyFill="1" applyBorder="1" applyAlignment="1">
      <alignment horizontal="center" vertical="center"/>
    </xf>
    <xf numFmtId="21" fontId="9" fillId="33" borderId="28" xfId="0" applyNumberFormat="1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left"/>
    </xf>
    <xf numFmtId="0" fontId="9" fillId="33" borderId="13" xfId="0" applyFont="1" applyFill="1" applyBorder="1" applyAlignment="1">
      <alignment horizontal="left"/>
    </xf>
    <xf numFmtId="21" fontId="9" fillId="33" borderId="24" xfId="0" applyNumberFormat="1" applyFont="1" applyFill="1" applyBorder="1" applyAlignment="1">
      <alignment horizontal="left" vertical="center"/>
    </xf>
    <xf numFmtId="21" fontId="9" fillId="33" borderId="44" xfId="0" applyNumberFormat="1" applyFont="1" applyFill="1" applyBorder="1" applyAlignment="1">
      <alignment horizontal="left" vertical="center"/>
    </xf>
    <xf numFmtId="21" fontId="9" fillId="33" borderId="28" xfId="0" applyNumberFormat="1" applyFont="1" applyFill="1" applyBorder="1" applyAlignment="1">
      <alignment horizontal="left" vertical="center"/>
    </xf>
    <xf numFmtId="0" fontId="9" fillId="33" borderId="53" xfId="0" applyFont="1" applyFill="1" applyBorder="1" applyAlignment="1">
      <alignment horizontal="left"/>
    </xf>
    <xf numFmtId="0" fontId="9" fillId="33" borderId="63" xfId="0" applyFont="1" applyFill="1" applyBorder="1" applyAlignment="1">
      <alignment horizontal="left"/>
    </xf>
    <xf numFmtId="21" fontId="9" fillId="33" borderId="49" xfId="0" applyNumberFormat="1" applyFont="1" applyFill="1" applyBorder="1" applyAlignment="1">
      <alignment horizontal="center" vertical="center"/>
    </xf>
    <xf numFmtId="21" fontId="9" fillId="33" borderId="46" xfId="0" applyNumberFormat="1" applyFont="1" applyFill="1" applyBorder="1" applyAlignment="1">
      <alignment horizontal="center" vertical="center"/>
    </xf>
    <xf numFmtId="21" fontId="9" fillId="33" borderId="66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/>
    </xf>
    <xf numFmtId="0" fontId="9" fillId="33" borderId="17" xfId="0" applyFont="1" applyFill="1" applyBorder="1" applyAlignment="1">
      <alignment horizontal="left"/>
    </xf>
    <xf numFmtId="0" fontId="8" fillId="34" borderId="12" xfId="0" applyFont="1" applyFill="1" applyBorder="1" applyAlignment="1">
      <alignment horizontal="left" vertical="center"/>
    </xf>
    <xf numFmtId="0" fontId="8" fillId="34" borderId="13" xfId="0" applyFont="1" applyFill="1" applyBorder="1" applyAlignment="1">
      <alignment horizontal="left" vertical="center"/>
    </xf>
    <xf numFmtId="0" fontId="9" fillId="33" borderId="3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V65536"/>
    </sheetView>
  </sheetViews>
  <sheetFormatPr defaultColWidth="9.140625" defaultRowHeight="15"/>
  <cols>
    <col min="1" max="1" width="17.8515625" style="84" customWidth="1"/>
    <col min="2" max="2" width="18.8515625" style="14" customWidth="1"/>
    <col min="3" max="3" width="9.140625" style="14" customWidth="1"/>
    <col min="4" max="4" width="11.28125" style="14" customWidth="1"/>
    <col min="5" max="5" width="10.140625" style="14" customWidth="1"/>
    <col min="6" max="10" width="9.140625" style="14" customWidth="1"/>
    <col min="11" max="13" width="9.140625" style="115" customWidth="1"/>
    <col min="14" max="16384" width="9.140625" style="14" customWidth="1"/>
  </cols>
  <sheetData>
    <row r="1" spans="1:13" ht="15.75" thickBot="1">
      <c r="A1" s="12" t="s">
        <v>10</v>
      </c>
      <c r="B1" s="13"/>
      <c r="C1" s="163" t="s">
        <v>44</v>
      </c>
      <c r="D1" s="164"/>
      <c r="E1" s="164"/>
      <c r="F1" s="165"/>
      <c r="G1" s="163" t="s">
        <v>43</v>
      </c>
      <c r="H1" s="164"/>
      <c r="I1" s="164"/>
      <c r="J1" s="164"/>
      <c r="K1" s="164"/>
      <c r="L1" s="164"/>
      <c r="M1" s="165"/>
    </row>
    <row r="2" spans="1:10" ht="15.75" thickBot="1">
      <c r="A2" s="183" t="s">
        <v>12</v>
      </c>
      <c r="B2" s="184"/>
      <c r="C2" s="15"/>
      <c r="D2" s="15"/>
      <c r="E2" s="15"/>
      <c r="F2" s="15"/>
      <c r="G2" s="15"/>
      <c r="H2" s="15"/>
      <c r="I2" s="15"/>
      <c r="J2" s="15"/>
    </row>
    <row r="3" spans="1:13" ht="15.75" thickBot="1">
      <c r="A3" s="181" t="s">
        <v>11</v>
      </c>
      <c r="B3" s="182"/>
      <c r="C3" s="16" t="s">
        <v>0</v>
      </c>
      <c r="D3" s="17" t="s">
        <v>1</v>
      </c>
      <c r="E3" s="17" t="s">
        <v>4</v>
      </c>
      <c r="F3" s="116" t="s">
        <v>5</v>
      </c>
      <c r="G3" s="97" t="s">
        <v>0</v>
      </c>
      <c r="H3" s="94" t="s">
        <v>1</v>
      </c>
      <c r="I3" s="94" t="s">
        <v>4</v>
      </c>
      <c r="J3" s="94" t="s">
        <v>5</v>
      </c>
      <c r="K3" s="94" t="s">
        <v>45</v>
      </c>
      <c r="L3" s="94" t="s">
        <v>46</v>
      </c>
      <c r="M3" s="154" t="s">
        <v>47</v>
      </c>
    </row>
    <row r="4" spans="1:13" ht="15.75" thickBot="1">
      <c r="A4" s="18" t="s">
        <v>25</v>
      </c>
      <c r="B4" s="19" t="s">
        <v>26</v>
      </c>
      <c r="C4" s="141">
        <v>1</v>
      </c>
      <c r="D4" s="142">
        <v>0.0062499999999999995</v>
      </c>
      <c r="E4" s="143">
        <v>0.0062499999999999995</v>
      </c>
      <c r="F4" s="143">
        <v>0.0062499999999999995</v>
      </c>
      <c r="G4" s="141">
        <v>1.06</v>
      </c>
      <c r="H4" s="142">
        <v>0.00644675925925926</v>
      </c>
      <c r="I4" s="142">
        <v>0.00644675925925926</v>
      </c>
      <c r="J4" s="142">
        <v>0.0060818483577917545</v>
      </c>
      <c r="K4" s="146">
        <v>27</v>
      </c>
      <c r="L4" s="146">
        <v>0</v>
      </c>
      <c r="M4" s="147">
        <v>127</v>
      </c>
    </row>
    <row r="5" spans="1:13" ht="15">
      <c r="A5" s="29"/>
      <c r="B5" s="30" t="s">
        <v>2</v>
      </c>
      <c r="C5" s="33">
        <v>1</v>
      </c>
      <c r="D5" s="90">
        <v>0.0062499999999999995</v>
      </c>
      <c r="E5" s="34"/>
      <c r="F5" s="144">
        <v>0.0062499999999999995</v>
      </c>
      <c r="G5" s="33">
        <v>1.06</v>
      </c>
      <c r="H5" s="90">
        <v>0.00644675925925926</v>
      </c>
      <c r="I5" s="34"/>
      <c r="J5" s="90">
        <v>0.0060818483577917545</v>
      </c>
      <c r="K5" s="155">
        <v>27</v>
      </c>
      <c r="L5" s="155">
        <v>0</v>
      </c>
      <c r="M5" s="156">
        <v>127</v>
      </c>
    </row>
    <row r="6" spans="1:13" ht="15.75" thickBot="1">
      <c r="A6" s="35"/>
      <c r="B6" s="36" t="s">
        <v>3</v>
      </c>
      <c r="C6" s="37"/>
      <c r="D6" s="57">
        <v>0</v>
      </c>
      <c r="E6" s="57">
        <v>0.0062499999999999995</v>
      </c>
      <c r="F6" s="145"/>
      <c r="G6" s="37"/>
      <c r="H6" s="57">
        <v>0</v>
      </c>
      <c r="I6" s="57">
        <v>0.00644675925925926</v>
      </c>
      <c r="J6" s="127"/>
      <c r="K6" s="139"/>
      <c r="L6" s="139"/>
      <c r="M6" s="140"/>
    </row>
    <row r="7" spans="1:13" ht="15.75" thickBot="1">
      <c r="A7" s="39"/>
      <c r="B7" s="40"/>
      <c r="C7" s="41"/>
      <c r="D7" s="42"/>
      <c r="E7" s="43"/>
      <c r="F7" s="42"/>
      <c r="G7" s="41"/>
      <c r="H7" s="42"/>
      <c r="I7" s="43"/>
      <c r="J7" s="42"/>
      <c r="K7" s="42"/>
      <c r="L7" s="42"/>
      <c r="M7" s="42"/>
    </row>
    <row r="8" spans="1:13" ht="15.75" thickBot="1">
      <c r="A8" s="181" t="s">
        <v>21</v>
      </c>
      <c r="B8" s="185"/>
      <c r="C8" s="16" t="s">
        <v>0</v>
      </c>
      <c r="D8" s="17" t="s">
        <v>1</v>
      </c>
      <c r="E8" s="44" t="s">
        <v>4</v>
      </c>
      <c r="F8" s="116" t="s">
        <v>5</v>
      </c>
      <c r="G8" s="97" t="s">
        <v>0</v>
      </c>
      <c r="H8" s="94" t="s">
        <v>1</v>
      </c>
      <c r="I8" s="95" t="s">
        <v>4</v>
      </c>
      <c r="J8" s="94" t="s">
        <v>5</v>
      </c>
      <c r="K8" s="94" t="s">
        <v>45</v>
      </c>
      <c r="L8" s="94" t="s">
        <v>46</v>
      </c>
      <c r="M8" s="154" t="s">
        <v>47</v>
      </c>
    </row>
    <row r="9" spans="1:13" ht="15">
      <c r="A9" s="18" t="s">
        <v>26</v>
      </c>
      <c r="B9" s="45" t="s">
        <v>26</v>
      </c>
      <c r="C9" s="20">
        <v>3</v>
      </c>
      <c r="D9" s="21">
        <v>0.020833333333333332</v>
      </c>
      <c r="E9" s="21">
        <v>0.02708333333333333</v>
      </c>
      <c r="F9" s="89">
        <v>0.006944444444444444</v>
      </c>
      <c r="G9" s="20">
        <v>3.08</v>
      </c>
      <c r="H9" s="21">
        <v>0.02146990740740741</v>
      </c>
      <c r="I9" s="21">
        <v>0.02791666666666667</v>
      </c>
      <c r="J9" s="98">
        <v>0.006970749158249159</v>
      </c>
      <c r="K9" s="148">
        <v>672</v>
      </c>
      <c r="L9" s="148">
        <v>150</v>
      </c>
      <c r="M9" s="149">
        <v>140</v>
      </c>
    </row>
    <row r="10" spans="1:13" ht="15.75" thickBot="1">
      <c r="A10" s="22" t="s">
        <v>26</v>
      </c>
      <c r="B10" s="47" t="s">
        <v>27</v>
      </c>
      <c r="C10" s="23">
        <v>3</v>
      </c>
      <c r="D10" s="24">
        <v>0.027777777777777776</v>
      </c>
      <c r="E10" s="25">
        <v>0.05486111111111111</v>
      </c>
      <c r="F10" s="107">
        <v>0.009259259259259259</v>
      </c>
      <c r="G10" s="27">
        <v>2.37</v>
      </c>
      <c r="H10" s="28">
        <v>0.018043981481481484</v>
      </c>
      <c r="I10" s="38">
        <v>0.04596064814814815</v>
      </c>
      <c r="J10" s="57">
        <v>0.007613494295983748</v>
      </c>
      <c r="K10" s="139">
        <v>552</v>
      </c>
      <c r="L10" s="139">
        <v>444</v>
      </c>
      <c r="M10" s="140">
        <v>141</v>
      </c>
    </row>
    <row r="11" spans="1:13" ht="15">
      <c r="A11" s="178"/>
      <c r="B11" s="49" t="s">
        <v>2</v>
      </c>
      <c r="C11" s="33">
        <v>6</v>
      </c>
      <c r="D11" s="34">
        <v>0.048611111111111105</v>
      </c>
      <c r="E11" s="34"/>
      <c r="F11" s="108">
        <v>0.008101851851851851</v>
      </c>
      <c r="G11" s="31">
        <v>5.45</v>
      </c>
      <c r="H11" s="132">
        <v>0.03951388888888889</v>
      </c>
      <c r="I11" s="32"/>
      <c r="J11" s="132">
        <v>0.007250254841997961</v>
      </c>
      <c r="K11" s="157">
        <v>1224</v>
      </c>
      <c r="L11" s="157">
        <v>594</v>
      </c>
      <c r="M11" s="158">
        <v>140.5</v>
      </c>
    </row>
    <row r="12" spans="1:13" ht="15">
      <c r="A12" s="179"/>
      <c r="B12" s="50" t="s">
        <v>6</v>
      </c>
      <c r="C12" s="77">
        <v>7</v>
      </c>
      <c r="D12" s="51"/>
      <c r="E12" s="52">
        <v>0.05486111111111111</v>
      </c>
      <c r="F12" s="117">
        <v>0.007837301587301587</v>
      </c>
      <c r="G12" s="53">
        <v>6.51</v>
      </c>
      <c r="H12" s="54"/>
      <c r="I12" s="55">
        <v>0.04596064814814815</v>
      </c>
      <c r="J12" s="120">
        <v>0.0070600073960289025</v>
      </c>
      <c r="K12" s="159">
        <v>1251</v>
      </c>
      <c r="L12" s="159">
        <v>594</v>
      </c>
      <c r="M12" s="160"/>
    </row>
    <row r="13" spans="1:13" ht="15.75" thickBot="1">
      <c r="A13" s="180"/>
      <c r="B13" s="56" t="s">
        <v>3</v>
      </c>
      <c r="C13" s="37"/>
      <c r="D13" s="57">
        <v>0</v>
      </c>
      <c r="E13" s="38">
        <v>0.05486111111111111</v>
      </c>
      <c r="F13" s="118"/>
      <c r="G13" s="37"/>
      <c r="H13" s="57">
        <v>0</v>
      </c>
      <c r="I13" s="38">
        <v>0.04596064814814815</v>
      </c>
      <c r="J13" s="127"/>
      <c r="K13" s="139"/>
      <c r="L13" s="139"/>
      <c r="M13" s="140"/>
    </row>
    <row r="14" spans="1:13" ht="15.75" thickBot="1">
      <c r="A14" s="96"/>
      <c r="B14" s="80"/>
      <c r="C14" s="58"/>
      <c r="D14" s="70"/>
      <c r="E14" s="60"/>
      <c r="F14" s="61"/>
      <c r="G14" s="58"/>
      <c r="H14" s="70"/>
      <c r="I14" s="60"/>
      <c r="J14" s="61"/>
      <c r="K14" s="42"/>
      <c r="L14" s="42"/>
      <c r="M14" s="42"/>
    </row>
    <row r="15" spans="1:13" ht="15.75" thickBot="1">
      <c r="A15" s="166" t="s">
        <v>22</v>
      </c>
      <c r="B15" s="167"/>
      <c r="C15" s="16" t="s">
        <v>0</v>
      </c>
      <c r="D15" s="17" t="s">
        <v>1</v>
      </c>
      <c r="E15" s="44" t="s">
        <v>4</v>
      </c>
      <c r="F15" s="116" t="s">
        <v>5</v>
      </c>
      <c r="G15" s="97" t="s">
        <v>0</v>
      </c>
      <c r="H15" s="94" t="s">
        <v>1</v>
      </c>
      <c r="I15" s="95" t="s">
        <v>4</v>
      </c>
      <c r="J15" s="94" t="s">
        <v>5</v>
      </c>
      <c r="K15" s="94" t="s">
        <v>45</v>
      </c>
      <c r="L15" s="94" t="s">
        <v>46</v>
      </c>
      <c r="M15" s="154" t="s">
        <v>47</v>
      </c>
    </row>
    <row r="16" spans="1:13" ht="15">
      <c r="A16" s="62" t="s">
        <v>27</v>
      </c>
      <c r="B16" s="63" t="s">
        <v>48</v>
      </c>
      <c r="C16" s="64">
        <v>2</v>
      </c>
      <c r="D16" s="21">
        <v>0.014583333333333332</v>
      </c>
      <c r="E16" s="46">
        <v>0.06944444444444445</v>
      </c>
      <c r="F16" s="89">
        <v>0.007291666666666666</v>
      </c>
      <c r="G16" s="64">
        <v>2.43</v>
      </c>
      <c r="H16" s="21">
        <v>0.01875</v>
      </c>
      <c r="I16" s="46">
        <v>0.06471064814814816</v>
      </c>
      <c r="J16" s="98">
        <v>0.007716049382716049</v>
      </c>
      <c r="K16" s="148">
        <v>573</v>
      </c>
      <c r="L16" s="148">
        <v>549</v>
      </c>
      <c r="M16" s="149">
        <v>144</v>
      </c>
    </row>
    <row r="17" spans="1:13" ht="15.75" thickBot="1">
      <c r="A17" s="26" t="s">
        <v>48</v>
      </c>
      <c r="B17" s="65" t="s">
        <v>28</v>
      </c>
      <c r="C17" s="110">
        <v>2</v>
      </c>
      <c r="D17" s="73">
        <v>0.014583333333333332</v>
      </c>
      <c r="E17" s="111">
        <v>0.08402777777777778</v>
      </c>
      <c r="F17" s="121">
        <v>0.007291666666666666</v>
      </c>
      <c r="G17" s="37">
        <v>1.01</v>
      </c>
      <c r="H17" s="28">
        <v>0.005787037037037038</v>
      </c>
      <c r="I17" s="38">
        <v>0.07049768518518519</v>
      </c>
      <c r="J17" s="57">
        <v>0.00572973964063073</v>
      </c>
      <c r="K17" s="139">
        <v>0</v>
      </c>
      <c r="L17" s="139">
        <v>237</v>
      </c>
      <c r="M17" s="140">
        <v>142</v>
      </c>
    </row>
    <row r="18" spans="1:13" ht="15">
      <c r="A18" s="168"/>
      <c r="B18" s="67" t="s">
        <v>2</v>
      </c>
      <c r="C18" s="33">
        <v>4</v>
      </c>
      <c r="D18" s="88">
        <v>0.029166666666666664</v>
      </c>
      <c r="E18" s="34"/>
      <c r="F18" s="108">
        <v>0.007291666666666666</v>
      </c>
      <c r="G18" s="31">
        <v>3.4400000000000004</v>
      </c>
      <c r="H18" s="132">
        <v>0.024537037037037038</v>
      </c>
      <c r="I18" s="32"/>
      <c r="J18" s="132">
        <v>0.007132859603789836</v>
      </c>
      <c r="K18" s="157">
        <v>573</v>
      </c>
      <c r="L18" s="157">
        <v>786</v>
      </c>
      <c r="M18" s="158">
        <v>143</v>
      </c>
    </row>
    <row r="19" spans="1:13" ht="15">
      <c r="A19" s="169"/>
      <c r="B19" s="68" t="s">
        <v>6</v>
      </c>
      <c r="C19" s="53">
        <v>11</v>
      </c>
      <c r="D19" s="54"/>
      <c r="E19" s="55">
        <v>0.08402777777777778</v>
      </c>
      <c r="F19" s="122">
        <v>0.0076388888888888895</v>
      </c>
      <c r="G19" s="53">
        <v>9.95</v>
      </c>
      <c r="H19" s="54"/>
      <c r="I19" s="55">
        <v>0.07049768518518519</v>
      </c>
      <c r="J19" s="120">
        <v>0.0070851944909733865</v>
      </c>
      <c r="K19" s="159">
        <v>1824</v>
      </c>
      <c r="L19" s="159">
        <v>1380</v>
      </c>
      <c r="M19" s="160"/>
    </row>
    <row r="20" spans="1:13" ht="15.75" thickBot="1">
      <c r="A20" s="170"/>
      <c r="B20" s="69" t="s">
        <v>3</v>
      </c>
      <c r="C20" s="37"/>
      <c r="D20" s="57">
        <v>0.0020833333333333333</v>
      </c>
      <c r="E20" s="38">
        <v>0.08611111111111112</v>
      </c>
      <c r="F20" s="118"/>
      <c r="G20" s="37"/>
      <c r="H20" s="57">
        <v>0</v>
      </c>
      <c r="I20" s="38">
        <v>0.07049768518518519</v>
      </c>
      <c r="J20" s="127"/>
      <c r="K20" s="139"/>
      <c r="L20" s="139"/>
      <c r="M20" s="140"/>
    </row>
    <row r="21" spans="1:13" ht="15.75" thickBot="1">
      <c r="A21" s="96"/>
      <c r="B21" s="80"/>
      <c r="C21" s="58"/>
      <c r="D21" s="70"/>
      <c r="E21" s="60"/>
      <c r="F21" s="61"/>
      <c r="G21" s="58"/>
      <c r="H21" s="70"/>
      <c r="I21" s="60"/>
      <c r="J21" s="61"/>
      <c r="K21" s="42"/>
      <c r="L21" s="42"/>
      <c r="M21" s="42"/>
    </row>
    <row r="22" spans="1:13" ht="15.75" thickBot="1">
      <c r="A22" s="166" t="s">
        <v>23</v>
      </c>
      <c r="B22" s="167"/>
      <c r="C22" s="16" t="s">
        <v>0</v>
      </c>
      <c r="D22" s="17" t="s">
        <v>1</v>
      </c>
      <c r="E22" s="44" t="s">
        <v>4</v>
      </c>
      <c r="F22" s="116" t="s">
        <v>5</v>
      </c>
      <c r="G22" s="97" t="s">
        <v>0</v>
      </c>
      <c r="H22" s="94" t="s">
        <v>1</v>
      </c>
      <c r="I22" s="95" t="s">
        <v>4</v>
      </c>
      <c r="J22" s="94" t="s">
        <v>5</v>
      </c>
      <c r="K22" s="94" t="s">
        <v>45</v>
      </c>
      <c r="L22" s="94" t="s">
        <v>46</v>
      </c>
      <c r="M22" s="154" t="s">
        <v>47</v>
      </c>
    </row>
    <row r="23" spans="1:13" ht="15.75" thickBot="1">
      <c r="A23" s="62" t="s">
        <v>28</v>
      </c>
      <c r="B23" s="63" t="s">
        <v>29</v>
      </c>
      <c r="C23" s="112">
        <v>1</v>
      </c>
      <c r="D23" s="113">
        <v>0.007638888888888889</v>
      </c>
      <c r="E23" s="114">
        <v>0.09375000000000001</v>
      </c>
      <c r="F23" s="123">
        <v>0.007638888888888889</v>
      </c>
      <c r="G23" s="133">
        <v>1.01</v>
      </c>
      <c r="H23" s="134">
        <v>0.005833333333333334</v>
      </c>
      <c r="I23" s="135">
        <v>0.07633101851851852</v>
      </c>
      <c r="J23" s="136">
        <v>0.005775577557755776</v>
      </c>
      <c r="K23" s="150">
        <v>57</v>
      </c>
      <c r="L23" s="150">
        <v>297</v>
      </c>
      <c r="M23" s="151">
        <v>141</v>
      </c>
    </row>
    <row r="24" spans="1:13" ht="15">
      <c r="A24" s="168"/>
      <c r="B24" s="67" t="s">
        <v>2</v>
      </c>
      <c r="C24" s="33">
        <v>1</v>
      </c>
      <c r="D24" s="88">
        <v>0.007638888888888889</v>
      </c>
      <c r="E24" s="34"/>
      <c r="F24" s="108">
        <v>0.007638888888888889</v>
      </c>
      <c r="G24" s="31">
        <v>1.01</v>
      </c>
      <c r="H24" s="132">
        <v>0.005833333333333334</v>
      </c>
      <c r="I24" s="32"/>
      <c r="J24" s="132">
        <v>0.005775577557755776</v>
      </c>
      <c r="K24" s="157">
        <v>57</v>
      </c>
      <c r="L24" s="157">
        <v>297</v>
      </c>
      <c r="M24" s="158">
        <v>141</v>
      </c>
    </row>
    <row r="25" spans="1:13" ht="15">
      <c r="A25" s="169"/>
      <c r="B25" s="68" t="s">
        <v>6</v>
      </c>
      <c r="C25" s="53">
        <v>12</v>
      </c>
      <c r="D25" s="54"/>
      <c r="E25" s="55">
        <v>0.09375000000000001</v>
      </c>
      <c r="F25" s="122">
        <v>0.007812500000000002</v>
      </c>
      <c r="G25" s="53">
        <v>10.959999999999999</v>
      </c>
      <c r="H25" s="54"/>
      <c r="I25" s="55">
        <v>0.07633101851851852</v>
      </c>
      <c r="J25" s="120">
        <v>0.006964508988915924</v>
      </c>
      <c r="K25" s="159">
        <v>1881</v>
      </c>
      <c r="L25" s="159">
        <v>1677</v>
      </c>
      <c r="M25" s="160"/>
    </row>
    <row r="26" spans="1:13" ht="15.75" thickBot="1">
      <c r="A26" s="170"/>
      <c r="B26" s="69" t="s">
        <v>3</v>
      </c>
      <c r="C26" s="37"/>
      <c r="D26" s="57">
        <v>0.0020833333333333333</v>
      </c>
      <c r="E26" s="38">
        <v>0.09583333333333335</v>
      </c>
      <c r="F26" s="118"/>
      <c r="G26" s="37"/>
      <c r="H26" s="57">
        <v>0.002013888888888889</v>
      </c>
      <c r="I26" s="38">
        <v>0.0783449074074074</v>
      </c>
      <c r="J26" s="127"/>
      <c r="K26" s="139"/>
      <c r="L26" s="139"/>
      <c r="M26" s="140"/>
    </row>
    <row r="27" spans="1:13" ht="15.75" thickBot="1">
      <c r="A27" s="39"/>
      <c r="B27" s="40"/>
      <c r="C27" s="58"/>
      <c r="D27" s="70"/>
      <c r="E27" s="60"/>
      <c r="F27" s="61"/>
      <c r="G27" s="58"/>
      <c r="H27" s="70"/>
      <c r="I27" s="60"/>
      <c r="J27" s="61"/>
      <c r="K27" s="42"/>
      <c r="L27" s="42"/>
      <c r="M27" s="42"/>
    </row>
    <row r="28" spans="1:13" ht="15.75" thickBot="1">
      <c r="A28" s="171" t="s">
        <v>13</v>
      </c>
      <c r="B28" s="172"/>
      <c r="C28" s="16" t="s">
        <v>0</v>
      </c>
      <c r="D28" s="17" t="s">
        <v>1</v>
      </c>
      <c r="E28" s="44" t="s">
        <v>4</v>
      </c>
      <c r="F28" s="116" t="s">
        <v>5</v>
      </c>
      <c r="G28" s="97" t="s">
        <v>0</v>
      </c>
      <c r="H28" s="94" t="s">
        <v>1</v>
      </c>
      <c r="I28" s="95" t="s">
        <v>4</v>
      </c>
      <c r="J28" s="94" t="s">
        <v>5</v>
      </c>
      <c r="K28" s="94" t="s">
        <v>45</v>
      </c>
      <c r="L28" s="94" t="s">
        <v>46</v>
      </c>
      <c r="M28" s="154" t="s">
        <v>47</v>
      </c>
    </row>
    <row r="29" spans="1:13" ht="15">
      <c r="A29" s="62" t="s">
        <v>30</v>
      </c>
      <c r="B29" s="71" t="s">
        <v>49</v>
      </c>
      <c r="C29" s="20">
        <v>3</v>
      </c>
      <c r="D29" s="21">
        <v>0.024305555555555556</v>
      </c>
      <c r="E29" s="72">
        <v>0.1201388888888889</v>
      </c>
      <c r="F29" s="89">
        <v>0.008101851851851851</v>
      </c>
      <c r="G29" s="20">
        <v>3.53</v>
      </c>
      <c r="H29" s="21">
        <v>0.02488425925925926</v>
      </c>
      <c r="I29" s="46">
        <v>0.10322916666666666</v>
      </c>
      <c r="J29" s="98">
        <v>0.007049365229251915</v>
      </c>
      <c r="K29" s="148">
        <v>726</v>
      </c>
      <c r="L29" s="148">
        <v>72</v>
      </c>
      <c r="M29" s="149">
        <v>143</v>
      </c>
    </row>
    <row r="30" spans="1:13" ht="15.75" thickBot="1">
      <c r="A30" s="26" t="s">
        <v>49</v>
      </c>
      <c r="B30" s="48" t="s">
        <v>31</v>
      </c>
      <c r="C30" s="66">
        <v>3</v>
      </c>
      <c r="D30" s="73">
        <v>0.022222222222222223</v>
      </c>
      <c r="E30" s="74">
        <v>0.14236111111111113</v>
      </c>
      <c r="F30" s="121">
        <v>0.007407407407407408</v>
      </c>
      <c r="G30" s="27">
        <v>2.42</v>
      </c>
      <c r="H30" s="28">
        <v>0.014837962962962963</v>
      </c>
      <c r="I30" s="38">
        <v>0.11806712962962962</v>
      </c>
      <c r="J30" s="57">
        <v>0.0061313896541169265</v>
      </c>
      <c r="K30" s="139">
        <v>132</v>
      </c>
      <c r="L30" s="139">
        <v>93</v>
      </c>
      <c r="M30" s="140">
        <v>147</v>
      </c>
    </row>
    <row r="31" spans="1:13" ht="15">
      <c r="A31" s="75"/>
      <c r="B31" s="49" t="s">
        <v>2</v>
      </c>
      <c r="C31" s="33">
        <v>6</v>
      </c>
      <c r="D31" s="34">
        <v>0.04652777777777778</v>
      </c>
      <c r="E31" s="34"/>
      <c r="F31" s="108">
        <v>0.0077546296296296295</v>
      </c>
      <c r="G31" s="31">
        <v>5.949999999999999</v>
      </c>
      <c r="H31" s="132">
        <v>0.03972222222222222</v>
      </c>
      <c r="I31" s="32"/>
      <c r="J31" s="87">
        <v>0.006676003734827265</v>
      </c>
      <c r="K31" s="157">
        <v>858</v>
      </c>
      <c r="L31" s="157">
        <v>165</v>
      </c>
      <c r="M31" s="158">
        <v>145</v>
      </c>
    </row>
    <row r="32" spans="1:13" ht="15">
      <c r="A32" s="76"/>
      <c r="B32" s="50" t="s">
        <v>6</v>
      </c>
      <c r="C32" s="53">
        <v>18</v>
      </c>
      <c r="D32" s="54"/>
      <c r="E32" s="55">
        <v>0.14236111111111113</v>
      </c>
      <c r="F32" s="122">
        <v>0.007908950617283951</v>
      </c>
      <c r="G32" s="53">
        <v>16.909999999999997</v>
      </c>
      <c r="H32" s="54"/>
      <c r="I32" s="55">
        <v>0.11806712962962962</v>
      </c>
      <c r="J32" s="120">
        <v>0.006982089274371948</v>
      </c>
      <c r="K32" s="159">
        <v>2739</v>
      </c>
      <c r="L32" s="159">
        <v>1842</v>
      </c>
      <c r="M32" s="160"/>
    </row>
    <row r="33" spans="1:13" ht="15.75" thickBot="1">
      <c r="A33" s="35"/>
      <c r="B33" s="56" t="s">
        <v>3</v>
      </c>
      <c r="C33" s="37"/>
      <c r="D33" s="57">
        <v>0</v>
      </c>
      <c r="E33" s="38">
        <v>0.14236111111111113</v>
      </c>
      <c r="F33" s="118"/>
      <c r="G33" s="37"/>
      <c r="H33" s="57">
        <v>0</v>
      </c>
      <c r="I33" s="38">
        <v>0.11806712962962962</v>
      </c>
      <c r="J33" s="127"/>
      <c r="K33" s="139"/>
      <c r="L33" s="139"/>
      <c r="M33" s="140"/>
    </row>
    <row r="34" spans="1:13" ht="15.75" thickBot="1">
      <c r="A34" s="39"/>
      <c r="B34" s="40"/>
      <c r="C34" s="58"/>
      <c r="D34" s="61"/>
      <c r="E34" s="60"/>
      <c r="F34" s="70"/>
      <c r="G34" s="58"/>
      <c r="H34" s="61"/>
      <c r="I34" s="60"/>
      <c r="J34" s="70"/>
      <c r="K34" s="42"/>
      <c r="L34" s="42"/>
      <c r="M34" s="42"/>
    </row>
    <row r="35" spans="1:13" ht="15.75" thickBot="1">
      <c r="A35" s="181" t="s">
        <v>14</v>
      </c>
      <c r="B35" s="182"/>
      <c r="C35" s="16" t="s">
        <v>0</v>
      </c>
      <c r="D35" s="17" t="s">
        <v>1</v>
      </c>
      <c r="E35" s="44" t="s">
        <v>4</v>
      </c>
      <c r="F35" s="116" t="s">
        <v>5</v>
      </c>
      <c r="G35" s="97" t="s">
        <v>0</v>
      </c>
      <c r="H35" s="94" t="s">
        <v>1</v>
      </c>
      <c r="I35" s="95" t="s">
        <v>4</v>
      </c>
      <c r="J35" s="94" t="s">
        <v>5</v>
      </c>
      <c r="K35" s="94" t="s">
        <v>45</v>
      </c>
      <c r="L35" s="94" t="s">
        <v>46</v>
      </c>
      <c r="M35" s="154" t="s">
        <v>47</v>
      </c>
    </row>
    <row r="36" spans="1:13" ht="15.75" thickBot="1">
      <c r="A36" s="18" t="s">
        <v>31</v>
      </c>
      <c r="B36" s="45" t="s">
        <v>32</v>
      </c>
      <c r="C36" s="20">
        <v>3</v>
      </c>
      <c r="D36" s="21">
        <v>0.024305555555555556</v>
      </c>
      <c r="E36" s="72">
        <v>0.16666666666666669</v>
      </c>
      <c r="F36" s="89">
        <v>0.008101851851851851</v>
      </c>
      <c r="G36" s="137">
        <v>3.29</v>
      </c>
      <c r="H36" s="134">
        <v>0.021747685185185186</v>
      </c>
      <c r="I36" s="135">
        <v>0.1398148148148148</v>
      </c>
      <c r="J36" s="136">
        <v>0.006610238658110999</v>
      </c>
      <c r="K36" s="150">
        <v>213</v>
      </c>
      <c r="L36" s="150">
        <v>633</v>
      </c>
      <c r="M36" s="151">
        <v>144</v>
      </c>
    </row>
    <row r="37" spans="1:13" ht="15">
      <c r="A37" s="75"/>
      <c r="B37" s="49" t="s">
        <v>2</v>
      </c>
      <c r="C37" s="33">
        <v>3</v>
      </c>
      <c r="D37" s="88">
        <v>0.024305555555555556</v>
      </c>
      <c r="E37" s="34"/>
      <c r="F37" s="108">
        <v>0.008101851851851851</v>
      </c>
      <c r="G37" s="31">
        <v>3.29</v>
      </c>
      <c r="H37" s="132">
        <v>0.021747685185185186</v>
      </c>
      <c r="I37" s="32"/>
      <c r="J37" s="87">
        <v>0.006610238658110999</v>
      </c>
      <c r="K37" s="157">
        <v>213</v>
      </c>
      <c r="L37" s="157">
        <v>633</v>
      </c>
      <c r="M37" s="158">
        <v>144</v>
      </c>
    </row>
    <row r="38" spans="1:13" ht="15">
      <c r="A38" s="76"/>
      <c r="B38" s="50" t="s">
        <v>6</v>
      </c>
      <c r="C38" s="77">
        <v>21</v>
      </c>
      <c r="D38" s="51"/>
      <c r="E38" s="52">
        <v>0.16666666666666669</v>
      </c>
      <c r="F38" s="117">
        <v>0.007936507936507938</v>
      </c>
      <c r="G38" s="53">
        <v>20.199999999999996</v>
      </c>
      <c r="H38" s="54"/>
      <c r="I38" s="55">
        <v>0.1398148148148148</v>
      </c>
      <c r="J38" s="120">
        <v>0.006921525485881923</v>
      </c>
      <c r="K38" s="159">
        <v>2952</v>
      </c>
      <c r="L38" s="159">
        <v>2475</v>
      </c>
      <c r="M38" s="160"/>
    </row>
    <row r="39" spans="1:13" ht="15.75" thickBot="1">
      <c r="A39" s="35"/>
      <c r="B39" s="56" t="s">
        <v>3</v>
      </c>
      <c r="C39" s="37"/>
      <c r="D39" s="57">
        <v>0</v>
      </c>
      <c r="E39" s="38">
        <v>0.16666666666666669</v>
      </c>
      <c r="F39" s="118"/>
      <c r="G39" s="37"/>
      <c r="H39" s="57">
        <v>0</v>
      </c>
      <c r="I39" s="38">
        <v>0.1398148148148148</v>
      </c>
      <c r="J39" s="127"/>
      <c r="K39" s="139"/>
      <c r="L39" s="139"/>
      <c r="M39" s="140"/>
    </row>
    <row r="40" spans="1:13" ht="15.75" thickBot="1">
      <c r="A40" s="39"/>
      <c r="B40" s="40"/>
      <c r="C40" s="58"/>
      <c r="D40" s="70"/>
      <c r="E40" s="60"/>
      <c r="F40" s="61"/>
      <c r="G40" s="58"/>
      <c r="H40" s="70"/>
      <c r="I40" s="60"/>
      <c r="J40" s="61"/>
      <c r="K40" s="42"/>
      <c r="L40" s="42"/>
      <c r="M40" s="42"/>
    </row>
    <row r="41" spans="1:13" ht="15.75" thickBot="1">
      <c r="A41" s="166" t="s">
        <v>16</v>
      </c>
      <c r="B41" s="167"/>
      <c r="C41" s="16" t="s">
        <v>0</v>
      </c>
      <c r="D41" s="17" t="s">
        <v>1</v>
      </c>
      <c r="E41" s="44" t="s">
        <v>4</v>
      </c>
      <c r="F41" s="116" t="s">
        <v>5</v>
      </c>
      <c r="G41" s="97" t="s">
        <v>0</v>
      </c>
      <c r="H41" s="94" t="s">
        <v>1</v>
      </c>
      <c r="I41" s="95" t="s">
        <v>4</v>
      </c>
      <c r="J41" s="94" t="s">
        <v>5</v>
      </c>
      <c r="K41" s="94" t="s">
        <v>45</v>
      </c>
      <c r="L41" s="94" t="s">
        <v>46</v>
      </c>
      <c r="M41" s="154" t="s">
        <v>47</v>
      </c>
    </row>
    <row r="42" spans="1:13" ht="15.75" thickBot="1">
      <c r="A42" s="62" t="s">
        <v>33</v>
      </c>
      <c r="B42" s="71" t="s">
        <v>34</v>
      </c>
      <c r="C42" s="20">
        <v>1</v>
      </c>
      <c r="D42" s="21">
        <v>0.007638888888888889</v>
      </c>
      <c r="E42" s="46">
        <v>0.17430555555555557</v>
      </c>
      <c r="F42" s="89">
        <v>0.007638888888888889</v>
      </c>
      <c r="G42" s="137">
        <v>1.96</v>
      </c>
      <c r="H42" s="134">
        <v>0.022488425925925926</v>
      </c>
      <c r="I42" s="135">
        <v>0.16230324074074073</v>
      </c>
      <c r="J42" s="136">
        <v>0.011473686696900983</v>
      </c>
      <c r="K42" s="150">
        <v>762</v>
      </c>
      <c r="L42" s="150">
        <v>621</v>
      </c>
      <c r="M42" s="151">
        <v>139</v>
      </c>
    </row>
    <row r="43" spans="1:13" ht="15">
      <c r="A43" s="75"/>
      <c r="B43" s="49" t="s">
        <v>2</v>
      </c>
      <c r="C43" s="33">
        <v>1</v>
      </c>
      <c r="D43" s="90">
        <v>0.007638888888888889</v>
      </c>
      <c r="E43" s="78"/>
      <c r="F43" s="108">
        <v>0.007638888888888889</v>
      </c>
      <c r="G43" s="31">
        <v>1.96</v>
      </c>
      <c r="H43" s="87">
        <v>0.022488425925925926</v>
      </c>
      <c r="I43" s="138"/>
      <c r="J43" s="132">
        <v>0.011473686696900983</v>
      </c>
      <c r="K43" s="157">
        <v>762</v>
      </c>
      <c r="L43" s="157">
        <v>621</v>
      </c>
      <c r="M43" s="158">
        <v>139</v>
      </c>
    </row>
    <row r="44" spans="1:13" ht="15">
      <c r="A44" s="76"/>
      <c r="B44" s="50" t="s">
        <v>6</v>
      </c>
      <c r="C44" s="77">
        <v>22</v>
      </c>
      <c r="D44" s="51"/>
      <c r="E44" s="52">
        <v>0.17430555555555557</v>
      </c>
      <c r="F44" s="117">
        <v>0.007922979797979799</v>
      </c>
      <c r="G44" s="53">
        <v>22.159999999999997</v>
      </c>
      <c r="H44" s="54"/>
      <c r="I44" s="55">
        <v>0.16230324074074073</v>
      </c>
      <c r="J44" s="120">
        <v>0.0073241534630298175</v>
      </c>
      <c r="K44" s="159">
        <v>3714</v>
      </c>
      <c r="L44" s="159">
        <v>3096</v>
      </c>
      <c r="M44" s="160"/>
    </row>
    <row r="45" spans="1:13" ht="15.75" thickBot="1">
      <c r="A45" s="35"/>
      <c r="B45" s="56" t="s">
        <v>3</v>
      </c>
      <c r="C45" s="37"/>
      <c r="D45" s="57">
        <v>0</v>
      </c>
      <c r="E45" s="38">
        <v>0.17430555555555557</v>
      </c>
      <c r="F45" s="118"/>
      <c r="G45" s="37"/>
      <c r="H45" s="57">
        <v>0</v>
      </c>
      <c r="I45" s="38">
        <v>0.16230324074074073</v>
      </c>
      <c r="J45" s="127"/>
      <c r="K45" s="139"/>
      <c r="L45" s="139"/>
      <c r="M45" s="140"/>
    </row>
    <row r="46" spans="1:13" ht="15.75" thickBot="1">
      <c r="A46" s="39"/>
      <c r="B46" s="40"/>
      <c r="C46" s="41"/>
      <c r="D46" s="59"/>
      <c r="E46" s="61"/>
      <c r="F46" s="70"/>
      <c r="G46" s="41"/>
      <c r="H46" s="59"/>
      <c r="I46" s="61"/>
      <c r="J46" s="70"/>
      <c r="K46" s="42"/>
      <c r="L46" s="42"/>
      <c r="M46" s="42"/>
    </row>
    <row r="47" spans="1:13" ht="15.75" thickBot="1">
      <c r="A47" s="166" t="s">
        <v>15</v>
      </c>
      <c r="B47" s="167"/>
      <c r="C47" s="16" t="s">
        <v>0</v>
      </c>
      <c r="D47" s="17" t="s">
        <v>1</v>
      </c>
      <c r="E47" s="17" t="s">
        <v>4</v>
      </c>
      <c r="F47" s="116" t="s">
        <v>5</v>
      </c>
      <c r="G47" s="97" t="s">
        <v>0</v>
      </c>
      <c r="H47" s="94" t="s">
        <v>1</v>
      </c>
      <c r="I47" s="94" t="s">
        <v>4</v>
      </c>
      <c r="J47" s="94" t="s">
        <v>5</v>
      </c>
      <c r="K47" s="94" t="s">
        <v>45</v>
      </c>
      <c r="L47" s="94" t="s">
        <v>46</v>
      </c>
      <c r="M47" s="154" t="s">
        <v>47</v>
      </c>
    </row>
    <row r="48" spans="1:13" ht="15.75" thickBot="1">
      <c r="A48" s="62" t="s">
        <v>35</v>
      </c>
      <c r="B48" s="71" t="s">
        <v>36</v>
      </c>
      <c r="C48" s="20">
        <v>3</v>
      </c>
      <c r="D48" s="21">
        <v>0.022222222222222223</v>
      </c>
      <c r="E48" s="46">
        <v>0.1965277777777778</v>
      </c>
      <c r="F48" s="89">
        <v>0.007407407407407408</v>
      </c>
      <c r="G48" s="137">
        <v>1.56</v>
      </c>
      <c r="H48" s="134">
        <v>0.014594907407407405</v>
      </c>
      <c r="I48" s="135">
        <v>0.17689814814814814</v>
      </c>
      <c r="J48" s="136">
        <v>0.009355709876543208</v>
      </c>
      <c r="K48" s="150">
        <v>435</v>
      </c>
      <c r="L48" s="150">
        <v>465</v>
      </c>
      <c r="M48" s="151">
        <v>142</v>
      </c>
    </row>
    <row r="49" spans="1:13" ht="15">
      <c r="A49" s="173"/>
      <c r="B49" s="49" t="s">
        <v>2</v>
      </c>
      <c r="C49" s="33">
        <v>3</v>
      </c>
      <c r="D49" s="88">
        <v>0.022222222222222223</v>
      </c>
      <c r="E49" s="78"/>
      <c r="F49" s="108">
        <v>0.007407407407407408</v>
      </c>
      <c r="G49" s="31">
        <v>1.56</v>
      </c>
      <c r="H49" s="132">
        <v>0.014594907407407405</v>
      </c>
      <c r="I49" s="138"/>
      <c r="J49" s="132">
        <v>0.009355709876543208</v>
      </c>
      <c r="K49" s="157">
        <v>435</v>
      </c>
      <c r="L49" s="157">
        <v>465</v>
      </c>
      <c r="M49" s="158">
        <v>142</v>
      </c>
    </row>
    <row r="50" spans="1:13" ht="15">
      <c r="A50" s="174"/>
      <c r="B50" s="50" t="s">
        <v>6</v>
      </c>
      <c r="C50" s="77">
        <v>25</v>
      </c>
      <c r="D50" s="51"/>
      <c r="E50" s="52">
        <v>0.1965277777777778</v>
      </c>
      <c r="F50" s="117">
        <v>0.007861111111111112</v>
      </c>
      <c r="G50" s="53">
        <v>23.719999999999995</v>
      </c>
      <c r="H50" s="54"/>
      <c r="I50" s="55">
        <v>0.17689814814814814</v>
      </c>
      <c r="J50" s="120">
        <v>0.007457763412653802</v>
      </c>
      <c r="K50" s="159">
        <v>4149</v>
      </c>
      <c r="L50" s="159">
        <v>3096</v>
      </c>
      <c r="M50" s="160"/>
    </row>
    <row r="51" spans="1:13" ht="15.75" thickBot="1">
      <c r="A51" s="175"/>
      <c r="B51" s="56" t="s">
        <v>3</v>
      </c>
      <c r="C51" s="37"/>
      <c r="D51" s="57">
        <v>0</v>
      </c>
      <c r="E51" s="38">
        <v>0.1965277777777778</v>
      </c>
      <c r="F51" s="118"/>
      <c r="G51" s="37"/>
      <c r="H51" s="57">
        <v>0</v>
      </c>
      <c r="I51" s="38">
        <v>0.17689814814814814</v>
      </c>
      <c r="J51" s="127"/>
      <c r="K51" s="139"/>
      <c r="L51" s="139"/>
      <c r="M51" s="140"/>
    </row>
    <row r="52" spans="1:13" ht="15.75" thickBot="1">
      <c r="A52" s="79"/>
      <c r="B52" s="80"/>
      <c r="C52" s="40"/>
      <c r="E52" s="91"/>
      <c r="G52" s="40"/>
      <c r="H52" s="40"/>
      <c r="I52" s="126"/>
      <c r="J52" s="40"/>
      <c r="K52" s="42"/>
      <c r="L52" s="42"/>
      <c r="M52" s="42"/>
    </row>
    <row r="53" spans="1:13" ht="15.75" thickBot="1">
      <c r="A53" s="176" t="s">
        <v>24</v>
      </c>
      <c r="B53" s="177"/>
      <c r="C53" s="97" t="s">
        <v>0</v>
      </c>
      <c r="D53" s="94" t="s">
        <v>1</v>
      </c>
      <c r="E53" s="95" t="s">
        <v>4</v>
      </c>
      <c r="F53" s="124" t="s">
        <v>5</v>
      </c>
      <c r="G53" s="97" t="s">
        <v>0</v>
      </c>
      <c r="H53" s="94" t="s">
        <v>1</v>
      </c>
      <c r="I53" s="95" t="s">
        <v>4</v>
      </c>
      <c r="J53" s="94" t="s">
        <v>5</v>
      </c>
      <c r="K53" s="94" t="s">
        <v>45</v>
      </c>
      <c r="L53" s="94" t="s">
        <v>46</v>
      </c>
      <c r="M53" s="154" t="s">
        <v>47</v>
      </c>
    </row>
    <row r="54" spans="1:13" ht="15">
      <c r="A54" s="102" t="s">
        <v>37</v>
      </c>
      <c r="B54" s="103" t="s">
        <v>50</v>
      </c>
      <c r="C54" s="99">
        <v>2.5</v>
      </c>
      <c r="D54" s="21">
        <v>0.019444444444444445</v>
      </c>
      <c r="E54" s="72">
        <v>0.21597222222222223</v>
      </c>
      <c r="F54" s="89">
        <v>0.0077777777777777776</v>
      </c>
      <c r="G54" s="64">
        <v>2.56</v>
      </c>
      <c r="H54" s="21">
        <v>0.02144675925925926</v>
      </c>
      <c r="I54" s="46">
        <v>0.1983449074074074</v>
      </c>
      <c r="J54" s="98">
        <v>0.008377640335648149</v>
      </c>
      <c r="K54" s="148">
        <v>405</v>
      </c>
      <c r="L54" s="148">
        <v>744</v>
      </c>
      <c r="M54" s="149">
        <v>115</v>
      </c>
    </row>
    <row r="55" spans="1:13" ht="15.75" thickBot="1">
      <c r="A55" s="104" t="s">
        <v>50</v>
      </c>
      <c r="B55" s="105" t="s">
        <v>31</v>
      </c>
      <c r="C55" s="100">
        <v>3</v>
      </c>
      <c r="D55" s="28">
        <v>0.025</v>
      </c>
      <c r="E55" s="38">
        <v>0.24097222222222223</v>
      </c>
      <c r="F55" s="106">
        <v>0.008333333333333333</v>
      </c>
      <c r="G55" s="27">
        <v>3.25</v>
      </c>
      <c r="H55" s="28">
        <v>0.02804398148148148</v>
      </c>
      <c r="I55" s="38">
        <v>0.2263888888888889</v>
      </c>
      <c r="J55" s="57">
        <v>0.008628917378917378</v>
      </c>
      <c r="K55" s="139">
        <v>621</v>
      </c>
      <c r="L55" s="139">
        <v>288</v>
      </c>
      <c r="M55" s="140">
        <v>139</v>
      </c>
    </row>
    <row r="56" spans="1:13" ht="15">
      <c r="A56" s="174"/>
      <c r="B56" s="101" t="s">
        <v>2</v>
      </c>
      <c r="C56" s="31">
        <v>5.5</v>
      </c>
      <c r="D56" s="32">
        <v>0.044444444444444446</v>
      </c>
      <c r="E56" s="32"/>
      <c r="F56" s="125">
        <v>0.00808080808080808</v>
      </c>
      <c r="G56" s="31">
        <v>5.8100000000000005</v>
      </c>
      <c r="H56" s="32">
        <v>0.04949074074074074</v>
      </c>
      <c r="I56" s="32"/>
      <c r="J56" s="132">
        <v>0.008518199783260023</v>
      </c>
      <c r="K56" s="157">
        <v>1026</v>
      </c>
      <c r="L56" s="157">
        <v>1032</v>
      </c>
      <c r="M56" s="158">
        <v>127</v>
      </c>
    </row>
    <row r="57" spans="1:13" ht="15">
      <c r="A57" s="174"/>
      <c r="B57" s="50" t="s">
        <v>6</v>
      </c>
      <c r="C57" s="77">
        <v>30.5</v>
      </c>
      <c r="D57" s="51"/>
      <c r="E57" s="52">
        <v>0.24097222222222223</v>
      </c>
      <c r="F57" s="117">
        <v>0.007900728597449908</v>
      </c>
      <c r="G57" s="53">
        <v>29.529999999999994</v>
      </c>
      <c r="H57" s="54"/>
      <c r="I57" s="55">
        <v>0.2263888888888889</v>
      </c>
      <c r="J57" s="120">
        <v>0.007666403281032473</v>
      </c>
      <c r="K57" s="159">
        <v>5175</v>
      </c>
      <c r="L57" s="159">
        <v>4128</v>
      </c>
      <c r="M57" s="160"/>
    </row>
    <row r="58" spans="1:13" ht="15.75" thickBot="1">
      <c r="A58" s="175"/>
      <c r="B58" s="56" t="s">
        <v>3</v>
      </c>
      <c r="C58" s="37"/>
      <c r="D58" s="57">
        <v>0.0006944444444444445</v>
      </c>
      <c r="E58" s="38">
        <v>0.24166666666666667</v>
      </c>
      <c r="F58" s="118"/>
      <c r="G58" s="37"/>
      <c r="H58" s="57">
        <v>0</v>
      </c>
      <c r="I58" s="38">
        <v>0.2263888888888889</v>
      </c>
      <c r="J58" s="127"/>
      <c r="K58" s="139"/>
      <c r="L58" s="139"/>
      <c r="M58" s="140"/>
    </row>
    <row r="59" spans="1:13" ht="15.75" thickBot="1">
      <c r="A59" s="39"/>
      <c r="B59" s="40"/>
      <c r="E59" s="91"/>
      <c r="G59" s="40"/>
      <c r="H59" s="40"/>
      <c r="I59" s="126"/>
      <c r="J59" s="40"/>
      <c r="K59" s="42"/>
      <c r="L59" s="42"/>
      <c r="M59" s="42"/>
    </row>
    <row r="60" spans="1:13" ht="15.75" thickBot="1">
      <c r="A60" s="166" t="s">
        <v>17</v>
      </c>
      <c r="B60" s="167"/>
      <c r="C60" s="16" t="s">
        <v>0</v>
      </c>
      <c r="D60" s="17" t="s">
        <v>1</v>
      </c>
      <c r="E60" s="44" t="s">
        <v>4</v>
      </c>
      <c r="F60" s="116" t="s">
        <v>5</v>
      </c>
      <c r="G60" s="97" t="s">
        <v>0</v>
      </c>
      <c r="H60" s="94" t="s">
        <v>1</v>
      </c>
      <c r="I60" s="95" t="s">
        <v>4</v>
      </c>
      <c r="J60" s="94" t="s">
        <v>5</v>
      </c>
      <c r="K60" s="94" t="s">
        <v>45</v>
      </c>
      <c r="L60" s="94" t="s">
        <v>46</v>
      </c>
      <c r="M60" s="154" t="s">
        <v>47</v>
      </c>
    </row>
    <row r="61" spans="1:13" ht="15.75" thickBot="1">
      <c r="A61" s="62" t="s">
        <v>31</v>
      </c>
      <c r="B61" s="71" t="s">
        <v>38</v>
      </c>
      <c r="C61" s="20">
        <v>1.5</v>
      </c>
      <c r="D61" s="21">
        <v>0.011805555555555555</v>
      </c>
      <c r="E61" s="46">
        <v>0.2534722222222222</v>
      </c>
      <c r="F61" s="89">
        <v>0.00787037037037037</v>
      </c>
      <c r="G61" s="137">
        <v>1.78</v>
      </c>
      <c r="H61" s="134">
        <v>0.012650462962962962</v>
      </c>
      <c r="I61" s="135">
        <v>0.23903935185185185</v>
      </c>
      <c r="J61" s="136">
        <v>0.007107001664585934</v>
      </c>
      <c r="K61" s="150">
        <v>51</v>
      </c>
      <c r="L61" s="150">
        <v>465</v>
      </c>
      <c r="M61" s="151">
        <v>136</v>
      </c>
    </row>
    <row r="62" spans="1:13" ht="15">
      <c r="A62" s="173"/>
      <c r="B62" s="49" t="s">
        <v>2</v>
      </c>
      <c r="C62" s="33">
        <v>1.5</v>
      </c>
      <c r="D62" s="88">
        <v>0.011805555555555555</v>
      </c>
      <c r="E62" s="34"/>
      <c r="F62" s="108">
        <v>0.00787037037037037</v>
      </c>
      <c r="G62" s="31">
        <v>1.78</v>
      </c>
      <c r="H62" s="132">
        <v>0.012650462962962962</v>
      </c>
      <c r="I62" s="32"/>
      <c r="J62" s="132">
        <v>0.007107001664585934</v>
      </c>
      <c r="K62" s="157">
        <v>51</v>
      </c>
      <c r="L62" s="157">
        <v>465</v>
      </c>
      <c r="M62" s="158">
        <v>136</v>
      </c>
    </row>
    <row r="63" spans="1:13" ht="15">
      <c r="A63" s="174"/>
      <c r="B63" s="50" t="s">
        <v>6</v>
      </c>
      <c r="C63" s="77">
        <v>32</v>
      </c>
      <c r="D63" s="51"/>
      <c r="E63" s="52">
        <v>0.2534722222222222</v>
      </c>
      <c r="F63" s="117">
        <v>0.007921006944444444</v>
      </c>
      <c r="G63" s="53">
        <v>31.309999999999995</v>
      </c>
      <c r="H63" s="54"/>
      <c r="I63" s="55">
        <v>0.23903935185185185</v>
      </c>
      <c r="J63" s="120">
        <v>0.007634600825673967</v>
      </c>
      <c r="K63" s="159">
        <v>5226</v>
      </c>
      <c r="L63" s="159">
        <v>4593</v>
      </c>
      <c r="M63" s="160"/>
    </row>
    <row r="64" spans="1:13" ht="15.75" thickBot="1">
      <c r="A64" s="175"/>
      <c r="B64" s="56" t="s">
        <v>3</v>
      </c>
      <c r="C64" s="37"/>
      <c r="D64" s="57">
        <v>0.003472222222222222</v>
      </c>
      <c r="E64" s="38">
        <v>0.2569444444444444</v>
      </c>
      <c r="F64" s="118"/>
      <c r="G64" s="37"/>
      <c r="H64" s="57">
        <v>0.00400462962962963</v>
      </c>
      <c r="I64" s="38">
        <v>0.24304398148148149</v>
      </c>
      <c r="J64" s="127"/>
      <c r="K64" s="139"/>
      <c r="L64" s="139"/>
      <c r="M64" s="140"/>
    </row>
    <row r="65" spans="1:13" ht="15.75" thickBot="1">
      <c r="A65" s="85"/>
      <c r="B65" s="86"/>
      <c r="E65" s="91"/>
      <c r="G65" s="40"/>
      <c r="H65" s="40"/>
      <c r="I65" s="126"/>
      <c r="J65" s="40"/>
      <c r="K65" s="42"/>
      <c r="L65" s="42"/>
      <c r="M65" s="42"/>
    </row>
    <row r="66" spans="1:13" ht="15.75" thickBot="1">
      <c r="A66" s="166" t="s">
        <v>18</v>
      </c>
      <c r="B66" s="167"/>
      <c r="C66" s="93" t="s">
        <v>0</v>
      </c>
      <c r="D66" s="94" t="s">
        <v>1</v>
      </c>
      <c r="E66" s="95" t="s">
        <v>4</v>
      </c>
      <c r="F66" s="124" t="s">
        <v>5</v>
      </c>
      <c r="G66" s="97" t="s">
        <v>0</v>
      </c>
      <c r="H66" s="94" t="s">
        <v>1</v>
      </c>
      <c r="I66" s="95" t="s">
        <v>4</v>
      </c>
      <c r="J66" s="94" t="s">
        <v>5</v>
      </c>
      <c r="K66" s="94" t="s">
        <v>45</v>
      </c>
      <c r="L66" s="94" t="s">
        <v>46</v>
      </c>
      <c r="M66" s="154" t="s">
        <v>47</v>
      </c>
    </row>
    <row r="67" spans="1:13" ht="15">
      <c r="A67" s="62" t="s">
        <v>39</v>
      </c>
      <c r="B67" s="63" t="s">
        <v>51</v>
      </c>
      <c r="C67" s="20">
        <v>3.5</v>
      </c>
      <c r="D67" s="21">
        <v>0.027777777777777776</v>
      </c>
      <c r="E67" s="46">
        <v>0.2847222222222222</v>
      </c>
      <c r="F67" s="89">
        <v>0.007936507936507936</v>
      </c>
      <c r="G67" s="20">
        <v>4</v>
      </c>
      <c r="H67" s="21">
        <v>0.03877314814814815</v>
      </c>
      <c r="I67" s="46">
        <v>0.2818171296296296</v>
      </c>
      <c r="J67" s="98">
        <v>0.009693287037037037</v>
      </c>
      <c r="K67" s="148">
        <v>933</v>
      </c>
      <c r="L67" s="148">
        <v>276</v>
      </c>
      <c r="M67" s="149">
        <v>132</v>
      </c>
    </row>
    <row r="68" spans="1:13" ht="15.75" thickBot="1">
      <c r="A68" s="26" t="s">
        <v>51</v>
      </c>
      <c r="B68" s="65" t="s">
        <v>40</v>
      </c>
      <c r="C68" s="27">
        <v>3.5</v>
      </c>
      <c r="D68" s="57">
        <v>0.027777777777777776</v>
      </c>
      <c r="E68" s="38">
        <v>0.3125</v>
      </c>
      <c r="F68" s="106">
        <v>0.007936507936507936</v>
      </c>
      <c r="G68" s="27">
        <v>3.25</v>
      </c>
      <c r="H68" s="57">
        <v>0.022476851851851855</v>
      </c>
      <c r="I68" s="38">
        <v>0.30429398148148146</v>
      </c>
      <c r="J68" s="57">
        <v>0.006915954415954417</v>
      </c>
      <c r="K68" s="139">
        <v>81</v>
      </c>
      <c r="L68" s="139">
        <v>267</v>
      </c>
      <c r="M68" s="140">
        <v>136</v>
      </c>
    </row>
    <row r="69" spans="1:13" ht="15">
      <c r="A69" s="173"/>
      <c r="B69" s="49" t="s">
        <v>2</v>
      </c>
      <c r="C69" s="31">
        <v>7</v>
      </c>
      <c r="D69" s="32">
        <v>0.05555555555555555</v>
      </c>
      <c r="E69" s="32"/>
      <c r="F69" s="125">
        <v>0.007936507936507936</v>
      </c>
      <c r="G69" s="31">
        <v>7.25</v>
      </c>
      <c r="H69" s="32">
        <v>0.06125</v>
      </c>
      <c r="I69" s="32"/>
      <c r="J69" s="132">
        <v>0.008448275862068965</v>
      </c>
      <c r="K69" s="157">
        <v>1014</v>
      </c>
      <c r="L69" s="157">
        <v>543</v>
      </c>
      <c r="M69" s="158">
        <v>134</v>
      </c>
    </row>
    <row r="70" spans="1:13" ht="15">
      <c r="A70" s="174"/>
      <c r="B70" s="50" t="s">
        <v>6</v>
      </c>
      <c r="C70" s="77">
        <v>39</v>
      </c>
      <c r="D70" s="51"/>
      <c r="E70" s="52">
        <v>0.3125</v>
      </c>
      <c r="F70" s="117">
        <v>0.008012820512820512</v>
      </c>
      <c r="G70" s="53">
        <v>38.559999999999995</v>
      </c>
      <c r="H70" s="54"/>
      <c r="I70" s="55">
        <v>0.30429398148148146</v>
      </c>
      <c r="J70" s="120">
        <v>0.007891441428461658</v>
      </c>
      <c r="K70" s="159">
        <v>6240</v>
      </c>
      <c r="L70" s="159">
        <v>5136</v>
      </c>
      <c r="M70" s="160"/>
    </row>
    <row r="71" spans="1:13" ht="15.75" thickBot="1">
      <c r="A71" s="175"/>
      <c r="B71" s="56" t="s">
        <v>3</v>
      </c>
      <c r="C71" s="37"/>
      <c r="D71" s="57">
        <v>0</v>
      </c>
      <c r="E71" s="38">
        <v>0.3125</v>
      </c>
      <c r="F71" s="118"/>
      <c r="G71" s="37"/>
      <c r="H71" s="57">
        <v>0</v>
      </c>
      <c r="I71" s="38">
        <v>0.30429398148148146</v>
      </c>
      <c r="J71" s="127"/>
      <c r="K71" s="139"/>
      <c r="L71" s="139"/>
      <c r="M71" s="140"/>
    </row>
    <row r="72" spans="5:13" ht="15.75" thickBot="1">
      <c r="E72" s="91"/>
      <c r="G72" s="40"/>
      <c r="H72" s="40"/>
      <c r="I72" s="126"/>
      <c r="J72" s="40"/>
      <c r="K72" s="42"/>
      <c r="L72" s="42"/>
      <c r="M72" s="42"/>
    </row>
    <row r="73" spans="1:13" ht="15.75" thickBot="1">
      <c r="A73" s="166" t="s">
        <v>19</v>
      </c>
      <c r="B73" s="167"/>
      <c r="C73" s="16" t="s">
        <v>0</v>
      </c>
      <c r="D73" s="17" t="s">
        <v>1</v>
      </c>
      <c r="E73" s="44" t="s">
        <v>4</v>
      </c>
      <c r="F73" s="116" t="s">
        <v>5</v>
      </c>
      <c r="G73" s="97" t="s">
        <v>0</v>
      </c>
      <c r="H73" s="94" t="s">
        <v>1</v>
      </c>
      <c r="I73" s="95" t="s">
        <v>4</v>
      </c>
      <c r="J73" s="94" t="s">
        <v>5</v>
      </c>
      <c r="K73" s="94" t="s">
        <v>45</v>
      </c>
      <c r="L73" s="94" t="s">
        <v>46</v>
      </c>
      <c r="M73" s="154" t="s">
        <v>47</v>
      </c>
    </row>
    <row r="74" spans="1:13" ht="15">
      <c r="A74" s="62" t="s">
        <v>40</v>
      </c>
      <c r="B74" s="71" t="s">
        <v>26</v>
      </c>
      <c r="C74" s="20">
        <v>3</v>
      </c>
      <c r="D74" s="21">
        <v>0.024305555555555556</v>
      </c>
      <c r="E74" s="46">
        <v>0.3368055555555556</v>
      </c>
      <c r="F74" s="89">
        <v>0.008101851851851851</v>
      </c>
      <c r="G74" s="20">
        <v>3.04</v>
      </c>
      <c r="H74" s="21">
        <v>0.024560185185185185</v>
      </c>
      <c r="I74" s="46">
        <v>0.32885416666666667</v>
      </c>
      <c r="J74" s="98">
        <v>0.00807900828460039</v>
      </c>
      <c r="K74" s="148">
        <v>231</v>
      </c>
      <c r="L74" s="148">
        <v>288</v>
      </c>
      <c r="M74" s="149">
        <v>135</v>
      </c>
    </row>
    <row r="75" spans="1:13" ht="15.75" thickBot="1">
      <c r="A75" s="22" t="s">
        <v>26</v>
      </c>
      <c r="B75" s="47" t="s">
        <v>28</v>
      </c>
      <c r="C75" s="23">
        <v>3</v>
      </c>
      <c r="D75" s="24">
        <v>0.027777777777777776</v>
      </c>
      <c r="E75" s="25">
        <v>0.36458333333333337</v>
      </c>
      <c r="F75" s="107">
        <v>0.009259259259259259</v>
      </c>
      <c r="G75" s="27">
        <v>2.68</v>
      </c>
      <c r="H75" s="28">
        <v>0.021863425925925925</v>
      </c>
      <c r="I75" s="38">
        <v>0.3507175925925926</v>
      </c>
      <c r="J75" s="57">
        <v>0.008157994748479822</v>
      </c>
      <c r="K75" s="139">
        <v>141</v>
      </c>
      <c r="L75" s="139">
        <v>396</v>
      </c>
      <c r="M75" s="140">
        <v>133</v>
      </c>
    </row>
    <row r="76" spans="1:13" ht="15">
      <c r="A76" s="173"/>
      <c r="B76" s="49" t="s">
        <v>2</v>
      </c>
      <c r="C76" s="33">
        <v>6</v>
      </c>
      <c r="D76" s="34">
        <v>0.05208333333333333</v>
      </c>
      <c r="E76" s="34"/>
      <c r="F76" s="108">
        <v>0.008680555555555554</v>
      </c>
      <c r="G76" s="31">
        <v>5.720000000000001</v>
      </c>
      <c r="H76" s="32">
        <v>0.04642361111111111</v>
      </c>
      <c r="I76" s="32"/>
      <c r="J76" s="132">
        <v>0.008116015928515928</v>
      </c>
      <c r="K76" s="157">
        <v>372</v>
      </c>
      <c r="L76" s="157">
        <v>684</v>
      </c>
      <c r="M76" s="158">
        <v>134</v>
      </c>
    </row>
    <row r="77" spans="1:13" ht="15">
      <c r="A77" s="174"/>
      <c r="B77" s="50" t="s">
        <v>6</v>
      </c>
      <c r="C77" s="77">
        <v>45</v>
      </c>
      <c r="D77" s="51"/>
      <c r="E77" s="52">
        <v>0.36458333333333337</v>
      </c>
      <c r="F77" s="117">
        <v>0.008101851851851853</v>
      </c>
      <c r="G77" s="53">
        <v>44.279999999999994</v>
      </c>
      <c r="H77" s="54"/>
      <c r="I77" s="55">
        <v>0.3507175925925926</v>
      </c>
      <c r="J77" s="120">
        <v>0.007920451503897757</v>
      </c>
      <c r="K77" s="159">
        <v>6612</v>
      </c>
      <c r="L77" s="159">
        <v>5820</v>
      </c>
      <c r="M77" s="160"/>
    </row>
    <row r="78" spans="1:13" ht="15.75" thickBot="1">
      <c r="A78" s="175"/>
      <c r="B78" s="56" t="s">
        <v>3</v>
      </c>
      <c r="C78" s="37"/>
      <c r="D78" s="57">
        <v>0.001388888888888889</v>
      </c>
      <c r="E78" s="38">
        <v>0.36597222222222225</v>
      </c>
      <c r="F78" s="118"/>
      <c r="G78" s="37"/>
      <c r="H78" s="57">
        <v>0</v>
      </c>
      <c r="I78" s="38">
        <v>0.3507175925925926</v>
      </c>
      <c r="J78" s="127"/>
      <c r="K78" s="139"/>
      <c r="L78" s="139"/>
      <c r="M78" s="140"/>
    </row>
    <row r="79" spans="5:13" ht="15.75" thickBot="1">
      <c r="E79" s="91"/>
      <c r="G79" s="40"/>
      <c r="H79" s="40"/>
      <c r="I79" s="126"/>
      <c r="J79" s="40"/>
      <c r="K79" s="42"/>
      <c r="L79" s="42"/>
      <c r="M79" s="42"/>
    </row>
    <row r="80" spans="1:13" ht="15.75" thickBot="1">
      <c r="A80" s="166" t="s">
        <v>20</v>
      </c>
      <c r="B80" s="167"/>
      <c r="C80" s="16" t="s">
        <v>0</v>
      </c>
      <c r="D80" s="17" t="s">
        <v>1</v>
      </c>
      <c r="E80" s="44" t="s">
        <v>4</v>
      </c>
      <c r="F80" s="116" t="s">
        <v>5</v>
      </c>
      <c r="G80" s="97" t="s">
        <v>0</v>
      </c>
      <c r="H80" s="94" t="s">
        <v>1</v>
      </c>
      <c r="I80" s="95" t="s">
        <v>4</v>
      </c>
      <c r="J80" s="94" t="s">
        <v>5</v>
      </c>
      <c r="K80" s="94" t="s">
        <v>45</v>
      </c>
      <c r="L80" s="94" t="s">
        <v>46</v>
      </c>
      <c r="M80" s="154" t="s">
        <v>47</v>
      </c>
    </row>
    <row r="81" spans="1:13" ht="15">
      <c r="A81" s="62" t="s">
        <v>41</v>
      </c>
      <c r="B81" s="71" t="s">
        <v>52</v>
      </c>
      <c r="C81" s="20">
        <v>3</v>
      </c>
      <c r="D81" s="21">
        <v>0.02638888888888889</v>
      </c>
      <c r="E81" s="46">
        <v>0.39236111111111116</v>
      </c>
      <c r="F81" s="89">
        <v>0.008796296296296297</v>
      </c>
      <c r="G81" s="20">
        <v>3.03</v>
      </c>
      <c r="H81" s="21">
        <v>0.02715277777777778</v>
      </c>
      <c r="I81" s="46">
        <v>0.3778703703703704</v>
      </c>
      <c r="J81" s="98">
        <v>0.008961312797946463</v>
      </c>
      <c r="K81" s="148">
        <v>315</v>
      </c>
      <c r="L81" s="148">
        <v>216</v>
      </c>
      <c r="M81" s="149">
        <v>124</v>
      </c>
    </row>
    <row r="82" spans="1:13" ht="15">
      <c r="A82" s="22" t="s">
        <v>52</v>
      </c>
      <c r="B82" s="47" t="s">
        <v>53</v>
      </c>
      <c r="C82" s="23">
        <v>3</v>
      </c>
      <c r="D82" s="24">
        <v>0.02638888888888889</v>
      </c>
      <c r="E82" s="25">
        <v>0.41875000000000007</v>
      </c>
      <c r="F82" s="107">
        <v>0.008796296296296297</v>
      </c>
      <c r="G82" s="23">
        <v>3.08</v>
      </c>
      <c r="H82" s="24">
        <v>0.021226851851851854</v>
      </c>
      <c r="I82" s="25">
        <v>0.39909722222222227</v>
      </c>
      <c r="J82" s="119">
        <v>0.0068918350168350176</v>
      </c>
      <c r="K82" s="152">
        <v>39</v>
      </c>
      <c r="L82" s="152">
        <v>600</v>
      </c>
      <c r="M82" s="153">
        <v>121</v>
      </c>
    </row>
    <row r="83" spans="1:13" ht="15.75" thickBot="1">
      <c r="A83" s="26" t="s">
        <v>53</v>
      </c>
      <c r="B83" s="48" t="s">
        <v>42</v>
      </c>
      <c r="C83" s="27">
        <v>3</v>
      </c>
      <c r="D83" s="28">
        <v>0.027083333333333334</v>
      </c>
      <c r="E83" s="38">
        <v>0.4458333333333334</v>
      </c>
      <c r="F83" s="106">
        <v>0.009027777777777779</v>
      </c>
      <c r="G83" s="27">
        <v>2.86</v>
      </c>
      <c r="H83" s="28">
        <v>0.025625</v>
      </c>
      <c r="I83" s="38">
        <v>0.4247222222222223</v>
      </c>
      <c r="J83" s="57">
        <v>0.00895979020979021</v>
      </c>
      <c r="K83" s="139">
        <v>309</v>
      </c>
      <c r="L83" s="139">
        <v>381</v>
      </c>
      <c r="M83" s="140">
        <v>124</v>
      </c>
    </row>
    <row r="84" spans="1:13" ht="15">
      <c r="A84" s="173"/>
      <c r="B84" s="49" t="s">
        <v>2</v>
      </c>
      <c r="C84" s="33">
        <v>9</v>
      </c>
      <c r="D84" s="34">
        <v>0.0798611111111111</v>
      </c>
      <c r="E84" s="34"/>
      <c r="F84" s="108">
        <v>0.008873456790123456</v>
      </c>
      <c r="G84" s="31">
        <v>8.969999999999999</v>
      </c>
      <c r="H84" s="32">
        <v>0.07400462962962963</v>
      </c>
      <c r="I84" s="32"/>
      <c r="J84" s="132">
        <v>0.008250237416904085</v>
      </c>
      <c r="K84" s="157">
        <v>663</v>
      </c>
      <c r="L84" s="157">
        <v>1197</v>
      </c>
      <c r="M84" s="158">
        <v>123</v>
      </c>
    </row>
    <row r="85" spans="1:13" ht="15.75" thickBot="1">
      <c r="A85" s="175"/>
      <c r="B85" s="81" t="s">
        <v>6</v>
      </c>
      <c r="C85" s="82">
        <v>54</v>
      </c>
      <c r="D85" s="83"/>
      <c r="E85" s="92">
        <v>0.4458333333333334</v>
      </c>
      <c r="F85" s="109">
        <v>0.008256172839506174</v>
      </c>
      <c r="G85" s="128">
        <v>53.24999999999999</v>
      </c>
      <c r="H85" s="129"/>
      <c r="I85" s="130">
        <v>0.4247222222222223</v>
      </c>
      <c r="J85" s="131">
        <v>0.007976004173187274</v>
      </c>
      <c r="K85" s="161">
        <v>7275</v>
      </c>
      <c r="L85" s="161">
        <v>7017</v>
      </c>
      <c r="M85" s="162"/>
    </row>
  </sheetData>
  <sheetProtection/>
  <mergeCells count="25">
    <mergeCell ref="A24:A26"/>
    <mergeCell ref="A2:B2"/>
    <mergeCell ref="A3:B3"/>
    <mergeCell ref="A8:B8"/>
    <mergeCell ref="A22:B22"/>
    <mergeCell ref="A76:A78"/>
    <mergeCell ref="A80:B80"/>
    <mergeCell ref="A84:A85"/>
    <mergeCell ref="A66:B66"/>
    <mergeCell ref="A35:B35"/>
    <mergeCell ref="A41:B41"/>
    <mergeCell ref="A47:B47"/>
    <mergeCell ref="A56:A58"/>
    <mergeCell ref="A62:A64"/>
    <mergeCell ref="A69:A71"/>
    <mergeCell ref="G1:M1"/>
    <mergeCell ref="A15:B15"/>
    <mergeCell ref="A18:A20"/>
    <mergeCell ref="A60:B60"/>
    <mergeCell ref="A28:B28"/>
    <mergeCell ref="A73:B73"/>
    <mergeCell ref="C1:F1"/>
    <mergeCell ref="A49:A51"/>
    <mergeCell ref="A53:B53"/>
    <mergeCell ref="A11:A13"/>
  </mergeCells>
  <printOptions/>
  <pageMargins left="0.71" right="0.71" top="0.31" bottom="0.2" header="0.52" footer="0.31"/>
  <pageSetup horizontalDpi="200" verticalDpi="200" orientation="portrait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5">
      <selection activeCell="A27" sqref="A27:B27"/>
    </sheetView>
  </sheetViews>
  <sheetFormatPr defaultColWidth="8.8515625" defaultRowHeight="15"/>
  <cols>
    <col min="1" max="2" width="9.140625" style="5" customWidth="1"/>
    <col min="3" max="3" width="10.421875" style="5" customWidth="1"/>
    <col min="4" max="4" width="9.140625" style="5" customWidth="1"/>
  </cols>
  <sheetData>
    <row r="1" spans="1:4" ht="15" thickBot="1">
      <c r="A1" s="1" t="s">
        <v>7</v>
      </c>
      <c r="B1" s="1" t="s">
        <v>8</v>
      </c>
      <c r="C1" s="1" t="s">
        <v>9</v>
      </c>
      <c r="D1" s="1" t="s">
        <v>5</v>
      </c>
    </row>
    <row r="2" spans="1:4" ht="15" thickBot="1">
      <c r="A2" s="2">
        <v>2.18</v>
      </c>
      <c r="B2" s="6">
        <v>0.01437777777777778</v>
      </c>
      <c r="C2" s="7">
        <v>0.01437777777777778</v>
      </c>
      <c r="D2" s="3">
        <v>0.3958333333333333</v>
      </c>
    </row>
    <row r="3" spans="1:4" ht="15" thickBot="1">
      <c r="A3" s="2">
        <v>2.21</v>
      </c>
      <c r="B3" s="6">
        <v>0.014211574074074073</v>
      </c>
      <c r="C3" s="7">
        <v>0.028589351851851852</v>
      </c>
      <c r="D3" s="3">
        <v>0.3861111111111111</v>
      </c>
    </row>
    <row r="4" spans="1:4" ht="15" thickBot="1">
      <c r="A4" s="2">
        <v>2.73</v>
      </c>
      <c r="B4" s="6">
        <v>0.01745983796296296</v>
      </c>
      <c r="C4" s="4">
        <v>0.04604918981481482</v>
      </c>
      <c r="D4" s="3">
        <v>0.3840277777777778</v>
      </c>
    </row>
    <row r="5" spans="1:4" ht="15" thickBot="1">
      <c r="A5" s="2">
        <v>2.6</v>
      </c>
      <c r="B5" s="6">
        <v>0.016675231481481482</v>
      </c>
      <c r="C5" s="4">
        <v>0.0627244212962963</v>
      </c>
      <c r="D5" s="3">
        <v>0.3854166666666667</v>
      </c>
    </row>
    <row r="6" spans="1:4" ht="15" thickBot="1">
      <c r="A6" s="2">
        <v>2.44</v>
      </c>
      <c r="B6" s="6">
        <v>0.017871296296296295</v>
      </c>
      <c r="C6" s="4">
        <v>0.0805957175925926</v>
      </c>
      <c r="D6" s="3">
        <v>0.4395833333333334</v>
      </c>
    </row>
    <row r="7" spans="1:4" ht="15" thickBot="1">
      <c r="A7" s="2">
        <v>2.25</v>
      </c>
      <c r="B7" s="6">
        <v>0.016464930555555556</v>
      </c>
      <c r="C7" s="4">
        <v>0.09706064814814815</v>
      </c>
      <c r="D7" s="3">
        <v>0.4395833333333334</v>
      </c>
    </row>
    <row r="8" spans="1:4" ht="15" thickBot="1">
      <c r="A8" s="2">
        <v>2.37</v>
      </c>
      <c r="B8" s="6">
        <v>0.01762673611111111</v>
      </c>
      <c r="C8" s="4">
        <v>0.11468738425925927</v>
      </c>
      <c r="D8" s="3">
        <v>0.4465277777777778</v>
      </c>
    </row>
    <row r="9" spans="1:4" ht="15" thickBot="1">
      <c r="A9" s="2">
        <v>2.23</v>
      </c>
      <c r="B9" s="6">
        <v>0.022533564814814815</v>
      </c>
      <c r="C9" s="4">
        <v>0.1372209490740741</v>
      </c>
      <c r="D9" s="3">
        <v>0.6069444444444444</v>
      </c>
    </row>
    <row r="10" spans="1:4" ht="15" thickBot="1">
      <c r="A10" s="2">
        <v>0.02</v>
      </c>
      <c r="B10" s="6">
        <v>0.003523726851851852</v>
      </c>
      <c r="C10" s="4">
        <v>0.14074467592592593</v>
      </c>
      <c r="D10" s="4">
        <v>0.17619212962962963</v>
      </c>
    </row>
    <row r="11" spans="1:4" ht="15" thickBot="1">
      <c r="A11" s="2">
        <v>2.17</v>
      </c>
      <c r="B11" s="6">
        <v>0.016684953703703705</v>
      </c>
      <c r="C11" s="4">
        <v>0.1574296296296296</v>
      </c>
      <c r="D11" s="3">
        <v>0.4618055555555556</v>
      </c>
    </row>
    <row r="12" spans="1:4" ht="15" thickBot="1">
      <c r="A12" s="2">
        <v>2.91</v>
      </c>
      <c r="B12" s="6">
        <v>0.021836226851851853</v>
      </c>
      <c r="C12" s="4">
        <v>0.1792658564814815</v>
      </c>
      <c r="D12" s="3">
        <v>0.45069444444444445</v>
      </c>
    </row>
    <row r="13" spans="1:4" ht="15" thickBot="1">
      <c r="A13" s="2">
        <v>2.74</v>
      </c>
      <c r="B13" s="6">
        <v>0.022826273148148144</v>
      </c>
      <c r="C13" s="4">
        <v>0.20209212962962964</v>
      </c>
      <c r="D13" s="3">
        <v>0.5</v>
      </c>
    </row>
    <row r="14" spans="1:4" ht="15" thickBot="1">
      <c r="A14" s="2">
        <v>0.03</v>
      </c>
      <c r="B14" s="6">
        <v>0.0028875</v>
      </c>
      <c r="C14" s="4">
        <v>0.20497962962962965</v>
      </c>
      <c r="D14" s="4">
        <v>0.09625</v>
      </c>
    </row>
    <row r="15" spans="1:10" ht="15" thickBot="1">
      <c r="A15" s="2">
        <v>4.5</v>
      </c>
      <c r="B15" s="6">
        <v>0.03613171296296296</v>
      </c>
      <c r="C15" s="4">
        <v>0.2411113425925926</v>
      </c>
      <c r="D15" s="3">
        <v>0.48194444444444445</v>
      </c>
      <c r="J15" s="6">
        <v>0.005544212962962963</v>
      </c>
    </row>
    <row r="16" spans="1:10" ht="15" thickBot="1">
      <c r="A16" s="2">
        <v>2.77</v>
      </c>
      <c r="B16" s="6">
        <v>0.023848611111111112</v>
      </c>
      <c r="C16" s="4">
        <v>0.2649599537037037</v>
      </c>
      <c r="D16" s="3">
        <v>0.5166666666666667</v>
      </c>
      <c r="J16" s="6">
        <v>0.025625925925925927</v>
      </c>
    </row>
    <row r="17" spans="1:10" ht="15" thickBot="1">
      <c r="A17" s="2">
        <v>0.01</v>
      </c>
      <c r="B17" s="6">
        <v>0.0024010416666666668</v>
      </c>
      <c r="C17" s="4">
        <v>0.26736099537037034</v>
      </c>
      <c r="D17" s="4">
        <v>0.24010416666666667</v>
      </c>
      <c r="J17" s="6">
        <v>0.03790358796296296</v>
      </c>
    </row>
    <row r="18" spans="1:10" ht="15" thickBot="1">
      <c r="A18" s="2">
        <v>2.5</v>
      </c>
      <c r="B18" s="6">
        <v>0.028115162037037036</v>
      </c>
      <c r="C18" s="4">
        <v>0.2954761574074074</v>
      </c>
      <c r="D18" s="3">
        <v>0.6749999999999999</v>
      </c>
      <c r="J18" s="6">
        <v>0.037492245370370374</v>
      </c>
    </row>
    <row r="19" spans="1:10" ht="15" thickBot="1">
      <c r="A19" s="2">
        <v>1.99</v>
      </c>
      <c r="B19" s="6">
        <v>0.023048611111111107</v>
      </c>
      <c r="C19" s="4">
        <v>0.3185247685185185</v>
      </c>
      <c r="D19" s="3">
        <v>0.6951388888888889</v>
      </c>
      <c r="J19" s="11">
        <f>SUM(J15:J18)</f>
        <v>0.10656597222222222</v>
      </c>
    </row>
    <row r="20" spans="1:4" ht="15" thickBot="1">
      <c r="A20" s="2">
        <v>2.12</v>
      </c>
      <c r="B20" s="6">
        <v>0.021699652777777776</v>
      </c>
      <c r="C20" s="4">
        <v>0.3402244212962963</v>
      </c>
      <c r="D20" s="3">
        <v>0.6145833333333334</v>
      </c>
    </row>
    <row r="21" spans="1:4" ht="15" thickBot="1">
      <c r="A21" s="2">
        <v>0.01</v>
      </c>
      <c r="B21" s="6">
        <v>0.004123611111111111</v>
      </c>
      <c r="C21" s="4">
        <v>0.34434803240740736</v>
      </c>
      <c r="D21" s="4">
        <v>0.4123611111111111</v>
      </c>
    </row>
    <row r="22" spans="1:4" ht="15" thickBot="1">
      <c r="A22" s="2">
        <v>3.17</v>
      </c>
      <c r="B22" s="6">
        <v>0.0324375</v>
      </c>
      <c r="C22" s="4">
        <v>0.3767855324074074</v>
      </c>
      <c r="D22" s="3">
        <v>0.6145833333333334</v>
      </c>
    </row>
    <row r="23" spans="1:7" ht="15" thickBot="1">
      <c r="A23" s="2">
        <v>0.55</v>
      </c>
      <c r="B23" s="6">
        <v>0.005830324074074075</v>
      </c>
      <c r="C23" s="4">
        <v>0.3826158564814815</v>
      </c>
      <c r="D23" s="3">
        <v>0.6361111111111112</v>
      </c>
      <c r="F23" s="2">
        <v>0.55</v>
      </c>
      <c r="G23" s="6">
        <v>0.005830324074074075</v>
      </c>
    </row>
    <row r="24" spans="1:7" ht="15" thickBot="1">
      <c r="A24" s="2">
        <v>2.18</v>
      </c>
      <c r="B24" s="6">
        <v>0.024401041666666668</v>
      </c>
      <c r="C24" s="4">
        <v>0.4070168981481481</v>
      </c>
      <c r="D24" s="3">
        <v>0.6722222222222222</v>
      </c>
      <c r="F24" s="2">
        <v>2.18</v>
      </c>
      <c r="G24" s="6">
        <v>0.024401041666666668</v>
      </c>
    </row>
    <row r="25" spans="1:11" ht="15" thickBot="1">
      <c r="A25" s="2">
        <v>3.62</v>
      </c>
      <c r="B25" s="6">
        <v>0.03870486111111111</v>
      </c>
      <c r="C25" s="4">
        <v>0.4457217592592593</v>
      </c>
      <c r="D25" s="3">
        <v>0.6416666666666667</v>
      </c>
      <c r="F25">
        <v>2.73</v>
      </c>
      <c r="G25" s="8">
        <v>0.030231365740740743</v>
      </c>
      <c r="J25" s="2">
        <v>1.64</v>
      </c>
      <c r="K25" s="6">
        <v>0.02519583333333333</v>
      </c>
    </row>
    <row r="26" spans="1:11" ht="15" thickBot="1">
      <c r="A26" s="2">
        <v>0.11</v>
      </c>
      <c r="B26" s="6">
        <v>0.005544212962962963</v>
      </c>
      <c r="C26" s="4">
        <v>0.45126597222222226</v>
      </c>
      <c r="D26" s="4">
        <v>0.05040509259259259</v>
      </c>
      <c r="J26" s="2">
        <v>1.62</v>
      </c>
      <c r="K26" s="6">
        <v>0.017574074074074072</v>
      </c>
    </row>
    <row r="27" spans="1:11" ht="15" thickBot="1">
      <c r="A27" s="2">
        <v>2.61</v>
      </c>
      <c r="B27" s="6">
        <v>0.025625925925925927</v>
      </c>
      <c r="C27" s="4">
        <v>0.4768918981481482</v>
      </c>
      <c r="D27" s="3">
        <v>0.5895833333333333</v>
      </c>
      <c r="G27">
        <v>2.73</v>
      </c>
      <c r="H27">
        <v>0.030231365740740743</v>
      </c>
      <c r="J27" s="9">
        <v>3.26</v>
      </c>
      <c r="K27" s="10">
        <v>0.0427699074074074</v>
      </c>
    </row>
    <row r="28" spans="1:4" ht="15" thickBot="1">
      <c r="A28" s="2">
        <v>3.34</v>
      </c>
      <c r="B28" s="6">
        <v>0.03790358796296296</v>
      </c>
      <c r="C28" s="4">
        <v>0.5147954861111111</v>
      </c>
      <c r="D28" s="3">
        <v>0.68125</v>
      </c>
    </row>
    <row r="29" spans="1:7" ht="15" thickBot="1">
      <c r="A29" s="2">
        <v>3.24</v>
      </c>
      <c r="B29" s="6">
        <v>0.037492245370370374</v>
      </c>
      <c r="C29" s="4">
        <v>0.5522877314814815</v>
      </c>
      <c r="D29" s="3">
        <v>0.6944444444444445</v>
      </c>
      <c r="F29" s="2">
        <v>0.11</v>
      </c>
      <c r="G29" s="6">
        <v>0.005544212962962963</v>
      </c>
    </row>
    <row r="30" spans="1:7" ht="15" thickBot="1">
      <c r="A30" s="2">
        <v>0.02</v>
      </c>
      <c r="B30" s="6">
        <v>0.0077787037037037035</v>
      </c>
      <c r="C30" s="4">
        <v>0.5600664351851852</v>
      </c>
      <c r="D30" s="4">
        <v>0.3889351851851852</v>
      </c>
      <c r="F30" s="2">
        <v>2.61</v>
      </c>
      <c r="G30" s="6">
        <v>0.025625925925925927</v>
      </c>
    </row>
    <row r="31" spans="1:7" ht="15" thickBot="1">
      <c r="A31" s="2">
        <v>1.64</v>
      </c>
      <c r="B31" s="6">
        <v>0.02519583333333333</v>
      </c>
      <c r="C31" s="4">
        <v>0.5852622685185186</v>
      </c>
      <c r="D31" s="3">
        <v>0.9222222222222222</v>
      </c>
      <c r="F31">
        <v>2.72</v>
      </c>
      <c r="G31" s="8">
        <v>0.03117013888888889</v>
      </c>
    </row>
    <row r="32" spans="1:4" ht="15" thickBot="1">
      <c r="A32" s="2">
        <v>1.62</v>
      </c>
      <c r="B32" s="6">
        <v>0.017574074074074072</v>
      </c>
      <c r="C32" s="4">
        <v>0.6028363425925926</v>
      </c>
      <c r="D32" s="3">
        <v>0.6513888888888889</v>
      </c>
    </row>
    <row r="33" spans="1:4" ht="15" thickBot="1">
      <c r="A33" s="2">
        <v>4.24</v>
      </c>
      <c r="B33" s="4">
        <v>0.04877835648148148</v>
      </c>
      <c r="C33" s="4">
        <v>0.6516146990740741</v>
      </c>
      <c r="D33" s="3">
        <v>0.6902777777777778</v>
      </c>
    </row>
    <row r="34" spans="1:4" ht="15" thickBot="1">
      <c r="A34" s="2">
        <v>3.36</v>
      </c>
      <c r="B34" s="6">
        <v>0.039026273148148154</v>
      </c>
      <c r="C34" s="4">
        <v>0.6906409722222223</v>
      </c>
      <c r="D34" s="3">
        <v>0.6972222222222223</v>
      </c>
    </row>
    <row r="35" spans="1:4" ht="15" thickBot="1">
      <c r="A35" s="2">
        <v>0.01</v>
      </c>
      <c r="B35" s="6">
        <v>0.005695833333333333</v>
      </c>
      <c r="C35" s="4">
        <v>0.6963368055555555</v>
      </c>
      <c r="D35" s="4">
        <v>0.5695833333333333</v>
      </c>
    </row>
    <row r="36" spans="1:4" ht="15" thickBot="1">
      <c r="A36" s="2">
        <v>4.45</v>
      </c>
      <c r="B36" s="4">
        <v>0.045947916666666665</v>
      </c>
      <c r="C36" s="4">
        <v>0.7422847222222222</v>
      </c>
      <c r="D36" s="3">
        <v>0.6201388888888889</v>
      </c>
    </row>
    <row r="37" spans="1:4" ht="15" thickBot="1">
      <c r="A37" s="2">
        <v>2.75</v>
      </c>
      <c r="B37" s="4">
        <v>0.045409375</v>
      </c>
      <c r="C37" s="4">
        <v>0.7876940972222223</v>
      </c>
      <c r="D37" s="3">
        <v>0.9909722222222223</v>
      </c>
    </row>
    <row r="38" spans="1:4" ht="15" thickBot="1">
      <c r="A38" s="2">
        <v>3.12</v>
      </c>
      <c r="B38" s="6">
        <v>0.03859606481481482</v>
      </c>
      <c r="C38" s="4">
        <v>0.826290162037037</v>
      </c>
      <c r="D38" s="3">
        <v>0.7423611111111111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Caldwell, S  ( Crookston Castle Primary )</dc:creator>
  <cp:keywords/>
  <dc:description/>
  <cp:lastModifiedBy>John Kynaston</cp:lastModifiedBy>
  <cp:lastPrinted>2014-03-23T16:14:59Z</cp:lastPrinted>
  <dcterms:created xsi:type="dcterms:W3CDTF">2009-03-04T11:25:37Z</dcterms:created>
  <dcterms:modified xsi:type="dcterms:W3CDTF">2014-03-23T17:23:20Z</dcterms:modified>
  <cp:category/>
  <cp:version/>
  <cp:contentType/>
  <cp:contentStatus/>
</cp:coreProperties>
</file>